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6605" windowHeight="7455" tabRatio="729" activeTab="0"/>
  </bookViews>
  <sheets>
    <sheet name="有形固定資産" sheetId="1" r:id="rId1"/>
    <sheet name="増減の明細" sheetId="2" r:id="rId2"/>
    <sheet name="基金" sheetId="3" r:id="rId3"/>
    <sheet name="貸付金" sheetId="4" r:id="rId4"/>
    <sheet name="長期延滞債権（固定）" sheetId="5" r:id="rId5"/>
    <sheet name="未収金（流動）" sheetId="6" r:id="rId6"/>
    <sheet name="地方債（借入先別）" sheetId="7" r:id="rId7"/>
    <sheet name="地方債（利率別など）" sheetId="8" r:id="rId8"/>
    <sheet name="引当金" sheetId="9" r:id="rId9"/>
    <sheet name="補助金" sheetId="10" r:id="rId10"/>
    <sheet name="財源明細" sheetId="11" r:id="rId11"/>
    <sheet name="財源情報明細" sheetId="12" r:id="rId12"/>
    <sheet name="資金明細" sheetId="13" r:id="rId13"/>
  </sheets>
  <definedNames>
    <definedName name="_xlnm.Print_Area" localSheetId="8">'引当金'!$A$1:$H$11</definedName>
    <definedName name="_xlnm.Print_Area" localSheetId="2">'基金'!$A$1:$K$39</definedName>
    <definedName name="_xlnm.Print_Area" localSheetId="11">'財源情報明細'!$A$1:$H$11</definedName>
    <definedName name="_xlnm.Print_Area" localSheetId="10">'財源明細'!$A$1:$G$30</definedName>
    <definedName name="_xlnm.Print_Area" localSheetId="12">'資金明細'!$A$1:$D$15</definedName>
    <definedName name="_xlnm.Print_Area" localSheetId="1">'増減の明細'!$A$1:$L$52</definedName>
    <definedName name="_xlnm.Print_Area" localSheetId="3">'貸付金'!$A$1:$H$24</definedName>
    <definedName name="_xlnm.Print_Area" localSheetId="6">'地方債（借入先別）'!$A$1:$L$19</definedName>
    <definedName name="_xlnm.Print_Area" localSheetId="7">'地方債（利率別など）'!$A$1:$K$18</definedName>
    <definedName name="_xlnm.Print_Area" localSheetId="4">'長期延滞債権（固定）'!$A$1:$D$40</definedName>
    <definedName name="_xlnm.Print_Area" localSheetId="9">'補助金'!$A$1:$J$35</definedName>
    <definedName name="_xlnm.Print_Area" localSheetId="5">'未収金（流動）'!$A$1:$D$51</definedName>
    <definedName name="_xlnm.Print_Area" localSheetId="0">'有形固定資産'!$A$1:$S$50</definedName>
  </definedNames>
  <calcPr fullCalcOnLoad="1"/>
</workbook>
</file>

<file path=xl/sharedStrings.xml><?xml version="1.0" encoding="utf-8"?>
<sst xmlns="http://schemas.openxmlformats.org/spreadsheetml/2006/main" count="740" uniqueCount="398">
  <si>
    <t>金額</t>
  </si>
  <si>
    <t>その他</t>
  </si>
  <si>
    <t>土地</t>
  </si>
  <si>
    <t>その他</t>
  </si>
  <si>
    <t>有価証券</t>
  </si>
  <si>
    <t>長期貸付金</t>
  </si>
  <si>
    <t>現金預金</t>
  </si>
  <si>
    <t>短期貸付金</t>
  </si>
  <si>
    <t>合計</t>
  </si>
  <si>
    <t>税収等</t>
  </si>
  <si>
    <t>国県等補助金</t>
  </si>
  <si>
    <t>１．貸借対照表の内容に関する明細</t>
  </si>
  <si>
    <t>（１）資産項目の明細</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</si>
  <si>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</si>
  <si>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</si>
  <si>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</si>
  <si>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</si>
  <si>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</si>
  <si>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</si>
  <si>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</si>
  <si>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</si>
  <si>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</si>
  <si>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</si>
  <si>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</si>
  <si>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</si>
  <si>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</si>
  <si>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建設仮勘定</t>
  </si>
  <si>
    <t xml:space="preserve"> インフラ資産</t>
  </si>
  <si>
    <t>　　土地</t>
  </si>
  <si>
    <t xml:space="preserve"> 物品</t>
  </si>
  <si>
    <t>生活インフラ・
国土保全</t>
  </si>
  <si>
    <t>教育</t>
  </si>
  <si>
    <t>福祉</t>
  </si>
  <si>
    <t>環境衛生</t>
  </si>
  <si>
    <t>産業振興</t>
  </si>
  <si>
    <t>消防</t>
  </si>
  <si>
    <t>総務</t>
  </si>
  <si>
    <t>合計</t>
  </si>
  <si>
    <t>市場価格のあるもの</t>
  </si>
  <si>
    <t>銘柄名</t>
  </si>
  <si>
    <t>貸借対照表計上額
（A）×（B)
（C)</t>
  </si>
  <si>
    <t>取得原価
（A）×（D)
（E)</t>
  </si>
  <si>
    <t>評価差額
（C）－（E)
（F)</t>
  </si>
  <si>
    <t>（参考）財産に関する
調書記載額</t>
  </si>
  <si>
    <t>相手先名</t>
  </si>
  <si>
    <t>出資金額
（貸借対照表計上額）
（A)</t>
  </si>
  <si>
    <t>純資産額
（B）－（C)
（D)</t>
  </si>
  <si>
    <t>出資割合（％）
（A）/（E)
（F)</t>
  </si>
  <si>
    <t>実質価額
（D)×（F)
（G)</t>
  </si>
  <si>
    <t>投資損失引当金
計上額
（H)</t>
  </si>
  <si>
    <t>貸借対照表計上額
（Ａ）－（Ｈ）
（Ｉ）</t>
  </si>
  <si>
    <t>種類</t>
  </si>
  <si>
    <r>
      <t xml:space="preserve">合計
</t>
    </r>
    <r>
      <rPr>
        <sz val="8"/>
        <rFont val="ＭＳ Ｐゴシック"/>
        <family val="3"/>
      </rPr>
      <t>(貸借対照表計上額)</t>
    </r>
  </si>
  <si>
    <t>(参考)財産に関する
調書記載額</t>
  </si>
  <si>
    <t>相手先名または種別</t>
  </si>
  <si>
    <t>（参考）
貸付金計</t>
  </si>
  <si>
    <t>貸借対照表計上額</t>
  </si>
  <si>
    <t>徴収不能引当金
計上額</t>
  </si>
  <si>
    <t>地方公営事業</t>
  </si>
  <si>
    <t>一部事務組合・広域連合</t>
  </si>
  <si>
    <t>地方独立行政法人</t>
  </si>
  <si>
    <t>地方三公社</t>
  </si>
  <si>
    <t>第三セクター等</t>
  </si>
  <si>
    <t>その他の貸付金</t>
  </si>
  <si>
    <t>貸借対照表計上額</t>
  </si>
  <si>
    <t>徴収不能引当金計上額</t>
  </si>
  <si>
    <t>【貸付金】</t>
  </si>
  <si>
    <t>第三セクター等</t>
  </si>
  <si>
    <t>小計</t>
  </si>
  <si>
    <t>【未収金】</t>
  </si>
  <si>
    <t>税等未収金</t>
  </si>
  <si>
    <t>その他の未収金</t>
  </si>
  <si>
    <t>（２）負債項目の明細</t>
  </si>
  <si>
    <t>地方債残高</t>
  </si>
  <si>
    <t>政府資金</t>
  </si>
  <si>
    <t>地方公共団体
金融機構</t>
  </si>
  <si>
    <t>市中銀行</t>
  </si>
  <si>
    <t>その他の
金融機関</t>
  </si>
  <si>
    <t>市場公募債</t>
  </si>
  <si>
    <t>その他</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</si>
  <si>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</si>
  <si>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</si>
  <si>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</si>
  <si>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</si>
  <si>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</si>
  <si>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</si>
  <si>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</si>
  <si>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</si>
  <si>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</si>
  <si>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</si>
  <si>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</si>
  <si>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</si>
  <si>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</si>
  <si>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</si>
  <si>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その他</t>
  </si>
  <si>
    <t>1.5％以下</t>
  </si>
  <si>
    <t>1.5％超
2.0％以下</t>
  </si>
  <si>
    <t>2.0％超
2.5％以下</t>
  </si>
  <si>
    <t>2.5％超
3.0％以下</t>
  </si>
  <si>
    <t>3.0％超
3.5％以下</t>
  </si>
  <si>
    <t>3.5％超
4.0％以下</t>
  </si>
  <si>
    <t>4.0％超</t>
  </si>
  <si>
    <t>（参考）
加重平均
利率</t>
  </si>
  <si>
    <t>１年以内</t>
  </si>
  <si>
    <t>１年超
２年以内</t>
  </si>
  <si>
    <t>２年超
３年以内</t>
  </si>
  <si>
    <t>３年超
４年以内</t>
  </si>
  <si>
    <t>４年超
５年以内</t>
  </si>
  <si>
    <t>５年超
10年以内</t>
  </si>
  <si>
    <t>10年超
15年以内</t>
  </si>
  <si>
    <t>15年超
20年以内</t>
  </si>
  <si>
    <t>20年超</t>
  </si>
  <si>
    <t>特定の契約条項が
付された地方債残高</t>
  </si>
  <si>
    <t>契約条項の概要</t>
  </si>
  <si>
    <t>区分</t>
  </si>
  <si>
    <t>前年度末残高</t>
  </si>
  <si>
    <t>本年度増加額</t>
  </si>
  <si>
    <t>本年度減少額</t>
  </si>
  <si>
    <t>本年度末残高</t>
  </si>
  <si>
    <t>目的使用</t>
  </si>
  <si>
    <t>その他</t>
  </si>
  <si>
    <t>２．行政コスト計算書の内容に関する明細</t>
  </si>
  <si>
    <t>名称</t>
  </si>
  <si>
    <t>相手先</t>
  </si>
  <si>
    <t>金額</t>
  </si>
  <si>
    <t>支出目的</t>
  </si>
  <si>
    <t>他団体への公共施設等整備補助金等
(所有外資産分)</t>
  </si>
  <si>
    <t>計</t>
  </si>
  <si>
    <t>その他の補助金等</t>
  </si>
  <si>
    <t>３．純資産変動計算書の内容に関する明細</t>
  </si>
  <si>
    <t>会計</t>
  </si>
  <si>
    <t>財源の内容</t>
  </si>
  <si>
    <t>地方税</t>
  </si>
  <si>
    <t>地方交付税</t>
  </si>
  <si>
    <t>地方譲与税</t>
  </si>
  <si>
    <t>小計</t>
  </si>
  <si>
    <t>資本的
補助金</t>
  </si>
  <si>
    <t>国庫支出金</t>
  </si>
  <si>
    <t>都道府県等支出金</t>
  </si>
  <si>
    <t>経常的
補助金</t>
  </si>
  <si>
    <t>内訳</t>
  </si>
  <si>
    <t>国県等補助金</t>
  </si>
  <si>
    <t>地方債</t>
  </si>
  <si>
    <t>税収等</t>
  </si>
  <si>
    <t>その他</t>
  </si>
  <si>
    <t>純行政コスト</t>
  </si>
  <si>
    <t>有形固定資産等の増加</t>
  </si>
  <si>
    <t>貸付金・基金等の増加</t>
  </si>
  <si>
    <t>４．資金収支計算書の内容に関する明細</t>
  </si>
  <si>
    <t>市場価格のないもののうち連結対象団体（会計）に対するもの</t>
  </si>
  <si>
    <t>市場価格のないもののうち連結対象団体（会計）以外に対するもの</t>
  </si>
  <si>
    <t>普通預金</t>
  </si>
  <si>
    <t>栃木市土地開発基金</t>
  </si>
  <si>
    <t>栃木市印紙等購買基金</t>
  </si>
  <si>
    <t>栃木市保護費即時払基金</t>
  </si>
  <si>
    <t>栃木市奨学基金</t>
  </si>
  <si>
    <t>栃木市財政調整基金</t>
  </si>
  <si>
    <t>栃木市減債基金</t>
  </si>
  <si>
    <t>栃木市庁舎建設基金</t>
  </si>
  <si>
    <t>栃木市大澤基金</t>
  </si>
  <si>
    <t>栃木市土地総合調整基金</t>
  </si>
  <si>
    <t>栃木市皆川地区振興基金</t>
  </si>
  <si>
    <t>栃木市ふるさと整備事業基金</t>
  </si>
  <si>
    <t>栃木市市民協働まちづくりファンド基金</t>
  </si>
  <si>
    <t>栃木市地域福祉基金</t>
  </si>
  <si>
    <t>栃木市地域医療対策基金</t>
  </si>
  <si>
    <t>栃木市墓園管理基金</t>
  </si>
  <si>
    <t>栃木市中山間地域農村環境保全基金</t>
  </si>
  <si>
    <t>栃木市西方さくら基金</t>
  </si>
  <si>
    <t>栃木駅周辺地区景観形成基金</t>
  </si>
  <si>
    <t>栃木市義務教育施設整備基金</t>
  </si>
  <si>
    <t>栃木市立大宮南小学校教育振興基金</t>
  </si>
  <si>
    <t>栃木市図書館振興基金</t>
  </si>
  <si>
    <t>栃木市ふるさと文化振興基金</t>
  </si>
  <si>
    <t>栃木市スポーツ振興基金</t>
  </si>
  <si>
    <t>栃木市同和対策住宅新築資金等借入償還基金</t>
  </si>
  <si>
    <t>栃木市再生可能エネルギー普及促進基金</t>
  </si>
  <si>
    <t>栃木市マスコットキャラクター応援基金</t>
  </si>
  <si>
    <t>栃木市小野寺地区市有林管理基金</t>
  </si>
  <si>
    <t>栃木市ふるさと応援基金</t>
  </si>
  <si>
    <t>栃木市創業支援中村由美子基金</t>
  </si>
  <si>
    <t>栃木県市町村総合事務組合負担金（退職手当）</t>
  </si>
  <si>
    <t>　　その他</t>
  </si>
  <si>
    <t>　栃木市土地開発公社資金貸付金</t>
  </si>
  <si>
    <t>　観光農園施設整備等資金貸付金</t>
  </si>
  <si>
    <t>　老人保健施設整備貸付金</t>
  </si>
  <si>
    <t>　高額療養費貸付原資</t>
  </si>
  <si>
    <t>　旧栃木市職員厚生会返還金</t>
  </si>
  <si>
    <t>　住宅新築資金等貸付金</t>
  </si>
  <si>
    <t>　災害援護資金貸付金</t>
  </si>
  <si>
    <t>　　住宅新築資金等貸付金</t>
  </si>
  <si>
    <t>栃木県</t>
  </si>
  <si>
    <t>大岩藤地区かんがい排水事業負担金</t>
  </si>
  <si>
    <t>－</t>
  </si>
  <si>
    <t>宇都宮西中核工業団地事務組合負担金</t>
  </si>
  <si>
    <t>－</t>
  </si>
  <si>
    <t>栃木市認定こども園施設整備費補助金</t>
  </si>
  <si>
    <t>－</t>
  </si>
  <si>
    <t>栃木県農業信用基金協会出資金</t>
  </si>
  <si>
    <t>栃木県信用保証協会出捐金</t>
  </si>
  <si>
    <t>地方公共団体金融機構出資金</t>
  </si>
  <si>
    <t>栃木市土地開発公社出資金</t>
  </si>
  <si>
    <t>みかも森林組合出資金</t>
  </si>
  <si>
    <t>(公財)栃木県農業振興公社出捐金</t>
  </si>
  <si>
    <t>(公財)栃木県南地域地場産業振興センター出捐金</t>
  </si>
  <si>
    <t>(公財)栃木県シルバー人材センター連合会出捐金</t>
  </si>
  <si>
    <t>(福)とちぎ健康福祉協会出捐金</t>
  </si>
  <si>
    <t>(公社)栃木県観光物産協会出捐金</t>
  </si>
  <si>
    <t>(公財)栃木県暴力追放県民センター出捐金</t>
  </si>
  <si>
    <t>(公財)栃木県臓器移植推進協会出捐金</t>
  </si>
  <si>
    <t>(公財)とちぎ建設技術センター出捐金</t>
  </si>
  <si>
    <t>(公財)リバーフロント研究所出捐金</t>
  </si>
  <si>
    <t>(一財)砂防フロンティア整備推進機構出捐金</t>
  </si>
  <si>
    <t>(一財)渡良瀬遊水地アクリメーション振興財団出捐金</t>
  </si>
  <si>
    <t>栃木県林業従事者育成確保基金拠出金</t>
  </si>
  <si>
    <t>(公財)栃木県国際交流協会出捐金</t>
  </si>
  <si>
    <t>(一財)栃木市農業公社出捐金</t>
  </si>
  <si>
    <t>首都圏農業確立対策事業費補助金</t>
  </si>
  <si>
    <t>栃木市伝統的建造物群保存事業補助金</t>
  </si>
  <si>
    <t>栃木市老人保健福祉施設整備費補助金</t>
  </si>
  <si>
    <t>佐野地区衛生施設組合</t>
  </si>
  <si>
    <t>佐野地区衛生施設組合に対するし尿処理費負担金</t>
  </si>
  <si>
    <t>佐野地区衛生施設組合し尿処理負担金</t>
  </si>
  <si>
    <t>宇都宮西中核工業団地事務組合</t>
  </si>
  <si>
    <t>栃木県市町村総合事務組合</t>
  </si>
  <si>
    <t>栃木県市町村総合事務組合に対する退職手当負担金</t>
  </si>
  <si>
    <t>認定こども園の施設整備に対する補助金</t>
  </si>
  <si>
    <t>栃木市社会福祉協議会に対する運営経費等補助金</t>
  </si>
  <si>
    <t>宇都宮西中核工業団地事務組合に対する運営経費等補助金</t>
  </si>
  <si>
    <t>老人保健福祉施設の整備に対する補助金</t>
  </si>
  <si>
    <t>西前原地区県営かんがい排水事業負担金</t>
  </si>
  <si>
    <t>西前原地区県営かんがい排水事業に対する工事費等負担金</t>
  </si>
  <si>
    <t>大岩藤地区かんがい排水事業に対する工事費等負担金</t>
  </si>
  <si>
    <t>主要地方道宇都宮亀和田栃木線 地域排水整備事業負担金（都賀町合戦場地内）</t>
  </si>
  <si>
    <t>主要地方道宇都宮亀和田栃木線 地域排水整備事業に対する工事費等負担金</t>
  </si>
  <si>
    <t>伝統的建造物等の修理・修景費に対する補助金</t>
  </si>
  <si>
    <t>農業の産地形成・振興事業に対する補助金</t>
  </si>
  <si>
    <t>退職手当引当金</t>
  </si>
  <si>
    <t>損失補償等引当金</t>
  </si>
  <si>
    <t>賞与等引当金</t>
  </si>
  <si>
    <t>　　　　諸収入-住宅新築資金貸付金元利収入</t>
  </si>
  <si>
    <t>　　　　諸収入-宅地取得資金貸付金元利収入</t>
  </si>
  <si>
    <t>　　　　諸収入-住宅改修資金貸付金元利収入</t>
  </si>
  <si>
    <t>ケーブルテレビ株式会社</t>
  </si>
  <si>
    <t>株式会社いわふね観光農園</t>
  </si>
  <si>
    <t>徴収不能引当金（固定）</t>
  </si>
  <si>
    <t>徴収不能引当金（流動）</t>
  </si>
  <si>
    <t>株数・口数など
（A）</t>
  </si>
  <si>
    <t>時価単価
（B）</t>
  </si>
  <si>
    <t>取得単価
（D)</t>
  </si>
  <si>
    <t>資産
（B)</t>
  </si>
  <si>
    <t>負債
（C)</t>
  </si>
  <si>
    <t>資本金
（E)</t>
  </si>
  <si>
    <t>出資金額
（A)</t>
  </si>
  <si>
    <t>強制評価減
（H)</t>
  </si>
  <si>
    <t>病院群輪番制病院運営補助金</t>
  </si>
  <si>
    <t>企業立地促進事業立地奨励金</t>
  </si>
  <si>
    <t>市内への企業の立地を促進するための奨励金</t>
  </si>
  <si>
    <t>市民の二次救急医療の確保のための運営経費等補助金</t>
  </si>
  <si>
    <t>地方消費税交付金</t>
  </si>
  <si>
    <t>その他</t>
  </si>
  <si>
    <t>臨時収入</t>
  </si>
  <si>
    <t>　　船舶</t>
  </si>
  <si>
    <t>　　浮標等</t>
  </si>
  <si>
    <t>　　航空機</t>
  </si>
  <si>
    <t>　　その他</t>
  </si>
  <si>
    <t>栃木市社会福祉協議会補助金</t>
  </si>
  <si>
    <t>社会福祉法人栃木市社会福祉協議会</t>
  </si>
  <si>
    <t>⑤貸付金の明細（全体）</t>
  </si>
  <si>
    <t>附属明細書（全体）</t>
  </si>
  <si>
    <t>①有形固定資産の明細（全体）</t>
  </si>
  <si>
    <t>②有形固定資産の行政目的別明細（全体）</t>
  </si>
  <si>
    <t>③投資及び出資金の明細（全体）</t>
  </si>
  <si>
    <t>④基金の明細（全体）</t>
  </si>
  <si>
    <t>⑥長期延滞債権の明細（全体）</t>
  </si>
  <si>
    <t>⑦未収金の明細（全体）</t>
  </si>
  <si>
    <t>①地方債（借入先別）の明細（全体）</t>
  </si>
  <si>
    <t>②地方債（利率別）の明細（全体）</t>
  </si>
  <si>
    <t>③地方債（返済期間別）の明細（全体）</t>
  </si>
  <si>
    <t>④特定の契約条項が付された地方債の概要（全体）</t>
  </si>
  <si>
    <t>⑤引当金の明細（全体）</t>
  </si>
  <si>
    <t>（１）補助金等の明細（全体）</t>
  </si>
  <si>
    <t>（１）財源の明細（全体）</t>
  </si>
  <si>
    <t>（２）財源情報の明細（全体）</t>
  </si>
  <si>
    <t>（１）資金の明細（全体）</t>
  </si>
  <si>
    <t>栃木市国民健康保険財政調整基金</t>
  </si>
  <si>
    <t>栃木市介護保険介護給付費準備基金</t>
  </si>
  <si>
    <t xml:space="preserve"> 一般被保険者診療報酬</t>
  </si>
  <si>
    <t>栃木県国民健康保険団体連合会、他</t>
  </si>
  <si>
    <t>栃木県国民健康保険団体連合会及び一般被保険者に対する一般被保険者診療報酬</t>
  </si>
  <si>
    <t>栃木県国民健康保険団体連合会</t>
  </si>
  <si>
    <t>栃木県国民健康保険団体連合会に対する保険財政共同安定化事業拠出金</t>
  </si>
  <si>
    <t>後期高齢者支援金</t>
  </si>
  <si>
    <t>社会保険診療報酬支払基金</t>
  </si>
  <si>
    <t>社会保険診療報酬支払基金に対する後期高齢者支援金</t>
  </si>
  <si>
    <t>一般被保険者高額療養費</t>
  </si>
  <si>
    <t>栃木県国民健康保険団体連合会及び一般被保険者に対する一般被保険者高額療養費</t>
  </si>
  <si>
    <t>介護納付金</t>
  </si>
  <si>
    <t>社会保険診療報酬支払基金に対する介護納付金</t>
  </si>
  <si>
    <t>保険財政共同安定化事業拠出金</t>
  </si>
  <si>
    <t>後期高齢者医療広域連合保険料負担金</t>
  </si>
  <si>
    <t>栃木県後期高齢者医療広域連合に対する後期高齢者医療広域連合保険料負担金</t>
  </si>
  <si>
    <t>後期高齢者医療広域連合保険基盤安定制度負担金</t>
  </si>
  <si>
    <t>栃木県後期高齢者医療広域連合に対する後期高齢者医療広域連合保険基盤安定制度負担金</t>
  </si>
  <si>
    <t>栃木県後期高齢者医療広域連合</t>
  </si>
  <si>
    <t>栃木県後期高齢者医療広域連合</t>
  </si>
  <si>
    <t>栃木県国民健康保険団体連合会</t>
  </si>
  <si>
    <t>居宅介護サービス給付費負担金</t>
  </si>
  <si>
    <t>栃木県国民健康保険団体連合会及びサービス利用者への居宅介護サービス給付費負担金</t>
  </si>
  <si>
    <t>栃木県国民健康保険団体連合会への特定入所者介護サービス給付費負担金</t>
  </si>
  <si>
    <t>施設介護サービス給付費負担金</t>
  </si>
  <si>
    <t>栃木県国民健康保険団体連合会への施設介護サービス給付費負担金</t>
  </si>
  <si>
    <t>地域密着型介護サービス給付費負担金</t>
  </si>
  <si>
    <t>栃木県国民健康保険団体連合会への地域密着型介護サービス給付費負担金</t>
  </si>
  <si>
    <t>居宅介護サービス計画給付費負担金</t>
  </si>
  <si>
    <t>栃木県国民健康保険団体連合会及びサービス利用者への居宅介護サービス計画給付費負担金</t>
  </si>
  <si>
    <t>特定入所者介護サービス給付費負担金</t>
  </si>
  <si>
    <t>　　　給水収益</t>
  </si>
  <si>
    <t>　　　受託工事収益</t>
  </si>
  <si>
    <t>　　　手数料</t>
  </si>
  <si>
    <t>　　　その他営業</t>
  </si>
  <si>
    <t>　　　その他営業外</t>
  </si>
  <si>
    <t>　　　その他</t>
  </si>
  <si>
    <t>　営業未収金（水道事業）</t>
  </si>
  <si>
    <t>　営業外未収金（水道事業）</t>
  </si>
  <si>
    <t>　その他（水道事業）</t>
  </si>
  <si>
    <t>　市民税 個人</t>
  </si>
  <si>
    <t>　市民税 法人</t>
  </si>
  <si>
    <t>　固定資産税</t>
  </si>
  <si>
    <t>　軽自動車税</t>
  </si>
  <si>
    <t>　特別土地保有税</t>
  </si>
  <si>
    <t>　都市計画税</t>
  </si>
  <si>
    <t>　一般被保険者国民健康保険税-医療給付費分</t>
  </si>
  <si>
    <t>　一般被保険者国民健康保険税-後期高齢者支援金分</t>
  </si>
  <si>
    <t>　一般被保険者国民健康保険税-介護納付金分</t>
  </si>
  <si>
    <t>　退職被保険者等国民健康保険税-医療給付費分</t>
  </si>
  <si>
    <t>　退職被保険者等国民健康保険税-後期高齢者支援金分</t>
  </si>
  <si>
    <t>　退職被保険者等国民健康保険税-介護納付金分</t>
  </si>
  <si>
    <t>　国民健康保険税-諸収入-一般被保険者返納金</t>
  </si>
  <si>
    <t>　後期高齢者医療普通徴収保険料</t>
  </si>
  <si>
    <t>　介護保険料-第1号被保険者保険料</t>
  </si>
  <si>
    <t>　社会福祉費負担金-配食サービス負担金</t>
  </si>
  <si>
    <t>　児童福祉費負担金-学童保育事業負担金</t>
  </si>
  <si>
    <t>　児童福祉費負担金-保育所児童保育費負担金</t>
  </si>
  <si>
    <t>　児童福祉費負担金-民間保育所等児童保育費負担金</t>
  </si>
  <si>
    <t>　土木使用料-市営住宅使用料</t>
  </si>
  <si>
    <t>　衛生手数料-清掃手数料-墓地管理手数料</t>
  </si>
  <si>
    <t>　諸収入-雑入-生活保護費返還金</t>
  </si>
  <si>
    <t>　諸収入-雑入-学校給食費</t>
  </si>
  <si>
    <t>　軽自動車税</t>
  </si>
  <si>
    <t>　都市計画税</t>
  </si>
  <si>
    <t>　一般被保険者国民健康保険税-医療給付費分</t>
  </si>
  <si>
    <t>　一般被保険者国民健康保険税-後期高齢者支援金分</t>
  </si>
  <si>
    <t>　一般被保険者国民健康保険税-介護納付金分</t>
  </si>
  <si>
    <t>　退職被保険者等国民健康保険税-医療給付費分</t>
  </si>
  <si>
    <t>　退職被保険者等国民健康保険税-後期高齢者支援金分</t>
  </si>
  <si>
    <t>　退職被保険者等国民健康保険税-介護納付金分</t>
  </si>
  <si>
    <t>　国民健康保険税-諸収入-一般被保険者返納金</t>
  </si>
  <si>
    <t>　後期高齢者医療普通徴収保険料</t>
  </si>
  <si>
    <t>　介護保険料-第1号被保険者保険料</t>
  </si>
  <si>
    <t>　介護保険-諸収入-返納金</t>
  </si>
  <si>
    <t>　社会福祉費負担金- 配食サービス負担金</t>
  </si>
  <si>
    <t>　児童福祉費負担金-学童保育事業費負担金</t>
  </si>
  <si>
    <t>　児童福祉費負担金-民間保育所等児童保育費負担金</t>
  </si>
  <si>
    <t>　児童福祉費負担金-保育所児童保育費負担金延長保育分</t>
  </si>
  <si>
    <t>　衛生手数料-清掃手数料-聖地公園墓所管理手数料</t>
  </si>
  <si>
    <t>　衛生手数料-清掃手数料-粗大ごみ収集手数料</t>
  </si>
  <si>
    <t>　諸収入-雑入-生活保護費返還金等</t>
  </si>
  <si>
    <t>全体</t>
  </si>
  <si>
    <t>国民健康保険税</t>
  </si>
  <si>
    <t>療養給付費等交付金</t>
  </si>
  <si>
    <t>前期高齢者交付金</t>
  </si>
  <si>
    <t>共同事業交付金</t>
  </si>
  <si>
    <t>後期高齢者医療保険料</t>
  </si>
  <si>
    <t>介護保険料</t>
  </si>
  <si>
    <t>支払基金交付金</t>
  </si>
  <si>
    <t>介護予防サービス計画費収入</t>
  </si>
  <si>
    <t>（単位：千円）</t>
  </si>
  <si>
    <t>（単位：千円）</t>
  </si>
  <si>
    <t>（単位：千円）</t>
  </si>
  <si>
    <t>（単位：千円）</t>
  </si>
  <si>
    <t>-</t>
  </si>
  <si>
    <t>-</t>
  </si>
  <si>
    <t>-</t>
  </si>
  <si>
    <t>-</t>
  </si>
  <si>
    <t>-</t>
  </si>
  <si>
    <t>-</t>
  </si>
  <si>
    <t>-</t>
  </si>
  <si>
    <t>-</t>
  </si>
  <si>
    <t>-</t>
  </si>
  <si>
    <t>-</t>
  </si>
  <si>
    <t>-</t>
  </si>
  <si>
    <t>-</t>
  </si>
  <si>
    <t>-</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</si>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</sst>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 &quot;#,##0"/>
    <numFmt numFmtId="178" formatCode="0.000"/>
    <numFmt numFmtId="179" formatCode="#,##0.00&quot;%&quot;;&quot;△ &quot;#,##0.00&quot;%&quot;"/>
    <numFmt numFmtId="180" formatCode="#,##0_ "/>
    <numFmt numFmtId="181" formatCode="#,##0_ ;[Red]\-#,##0\ "/>
    <numFmt numFmtId="182" formatCode="#,##0;&quot;▲ &quot;#,##0"/>
    <numFmt numFmtId="183" formatCode="0.0%"/>
  </numFmts>
  <fonts count="80">
    <font>
      <sz val="11"/>
      <name val="ＭＳ Ｐゴシック"/>
      <family val="3"/>
    </font>
    <font>
      <sz val="11"/>
      <color indexed="8"/>
      <name val="ＭＳ Ｐゴシック"/>
      <family val="3"/>
    </font>
    <font>
      <sz val="10.5"/>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b/>
      <sz val="10"/>
      <name val="ＭＳ Ｐゴシック"/>
      <family val="3"/>
    </font>
    <font>
      <sz val="14"/>
      <color indexed="8"/>
      <name val="ＭＳ Ｐゴシック"/>
      <family val="3"/>
    </font>
    <font>
      <sz val="7"/>
      <name val="ＭＳ ゴシック"/>
      <family val="3"/>
    </font>
    <font>
      <b/>
      <sz val="10"/>
      <color indexed="12"/>
      <name val="ＭＳ 明朝"/>
      <family val="1"/>
    </font>
    <font>
      <sz val="8"/>
      <color indexed="8"/>
      <name val="ＭＳ Ｐゴシック"/>
      <family val="3"/>
    </font>
    <font>
      <sz val="11"/>
      <name val="ＭＳ ゴシック"/>
      <family val="3"/>
    </font>
    <font>
      <sz val="12"/>
      <name val="ＭＳ ゴシック"/>
      <family val="3"/>
    </font>
    <font>
      <sz val="10"/>
      <name val="ＭＳ ゴシック"/>
      <family val="3"/>
    </font>
    <font>
      <sz val="8"/>
      <name val="ＭＳ ゴシック"/>
      <family val="3"/>
    </font>
    <font>
      <sz val="9"/>
      <name val="ＭＳ ゴシック"/>
      <family val="3"/>
    </font>
    <font>
      <i/>
      <sz val="10.5"/>
      <name val="ＭＳ Ｐゴシック"/>
      <family val="3"/>
    </font>
    <font>
      <sz val="11"/>
      <color indexed="10"/>
      <name val="ＭＳ Ｐゴシック"/>
      <family val="3"/>
    </font>
    <font>
      <sz val="18"/>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9"/>
      <color indexed="10"/>
      <name val="ＭＳ Ｐゴシック"/>
      <family val="3"/>
    </font>
    <font>
      <sz val="8"/>
      <color indexed="8"/>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8"/>
      <color theme="1"/>
      <name val="Calibri"/>
      <family val="3"/>
    </font>
    <font>
      <sz val="12"/>
      <color theme="1"/>
      <name val="Calibri"/>
      <family val="3"/>
    </font>
    <font>
      <sz val="14"/>
      <color theme="1"/>
      <name val="Calibri"/>
      <family val="3"/>
    </font>
    <font>
      <sz val="10"/>
      <color theme="1"/>
      <name val="Calibri"/>
      <family val="3"/>
    </font>
    <font>
      <sz val="9"/>
      <color theme="1"/>
      <name val="ＭＳ Ｐゴシック"/>
      <family val="3"/>
    </font>
    <font>
      <sz val="9"/>
      <color theme="1"/>
      <name val="Calibri"/>
      <family val="3"/>
    </font>
    <font>
      <sz val="11"/>
      <color theme="1"/>
      <name val="Calibri"/>
      <family val="3"/>
    </font>
    <font>
      <sz val="7"/>
      <color theme="1"/>
      <name val="Calibri"/>
      <family val="3"/>
    </font>
    <font>
      <sz val="8"/>
      <color theme="1"/>
      <name val="Calibri"/>
      <family val="3"/>
    </font>
    <font>
      <sz val="10"/>
      <name val="Calibri"/>
      <family val="3"/>
    </font>
    <font>
      <sz val="9"/>
      <name val="Calibri"/>
      <family val="3"/>
    </font>
    <font>
      <sz val="9"/>
      <color rgb="FFFF0000"/>
      <name val="ＭＳ Ｐゴシック"/>
      <family val="3"/>
    </font>
    <font>
      <sz val="10"/>
      <color theme="1"/>
      <name val="ＭＳ Ｐゴシック"/>
      <family val="3"/>
    </font>
    <font>
      <sz val="8"/>
      <color theme="1"/>
      <name val="ＭＳ　Ｐゴシック"/>
      <family val="3"/>
    </font>
    <font>
      <sz val="11"/>
      <name val="Calibri"/>
      <family val="3"/>
    </font>
    <font>
      <sz val="8"/>
      <name val="Calibri"/>
      <family val="3"/>
    </font>
    <font>
      <sz val="10"/>
      <color rgb="FFFF0000"/>
      <name val="ＭＳ Ｐゴシック"/>
      <family val="3"/>
    </font>
    <font>
      <b/>
      <sz val="10"/>
      <name val="Calibri"/>
      <family val="3"/>
    </font>
    <font>
      <sz val="10"/>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right/>
      <top/>
      <bottom style="thin"/>
    </border>
    <border>
      <left style="thin"/>
      <right/>
      <top/>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dotted"/>
    </border>
    <border>
      <left/>
      <right/>
      <top style="thin"/>
      <bottom/>
    </border>
    <border>
      <left style="thin"/>
      <right style="thin"/>
      <top style="thin"/>
      <bottom style="double"/>
    </border>
    <border>
      <left style="thin"/>
      <right style="thin"/>
      <top/>
      <bottom/>
    </border>
    <border>
      <left style="thin"/>
      <right/>
      <top style="thin"/>
      <bottom style="thin"/>
    </border>
    <border>
      <left style="thin"/>
      <right/>
      <top/>
      <bottom style="thin"/>
    </border>
    <border diagonalUp="1">
      <left style="thin"/>
      <right style="thin"/>
      <top style="thin"/>
      <bottom style="thin"/>
      <diagonal style="thin"/>
    </border>
    <border>
      <left style="double"/>
      <right style="thin"/>
      <top style="thin"/>
      <bottom style="thin"/>
    </border>
    <border>
      <left style="thin"/>
      <right style="double"/>
      <top style="thin"/>
      <bottom style="thin"/>
    </border>
    <border>
      <left/>
      <right style="thin"/>
      <top style="thin"/>
      <bottom style="thin"/>
    </border>
    <border>
      <left/>
      <right style="double"/>
      <top style="thin"/>
      <bottom style="thin"/>
    </border>
    <border>
      <left/>
      <right/>
      <top style="thin"/>
      <bottom style="thin"/>
    </border>
    <border>
      <left style="thin"/>
      <right style="double"/>
      <top/>
      <bottom style="thin"/>
    </border>
    <border>
      <left style="thin"/>
      <right/>
      <top style="thin"/>
      <bottom/>
    </border>
    <border>
      <left/>
      <right style="thin"/>
      <top style="thin"/>
      <bottom/>
    </border>
    <border>
      <left/>
      <right style="thin"/>
      <top/>
      <bottom style="thin"/>
    </border>
    <border>
      <left style="double"/>
      <right/>
      <top style="thin"/>
      <bottom style="thin"/>
    </border>
    <border>
      <left style="double"/>
      <right/>
      <top style="thin"/>
      <bottom/>
    </border>
    <border>
      <left style="double"/>
      <right/>
      <top/>
      <bottom style="thin"/>
    </border>
    <border>
      <left style="double"/>
      <right style="thin"/>
      <top style="thin"/>
      <bottom/>
    </border>
    <border>
      <left style="double"/>
      <right style="thin"/>
      <top/>
      <bottom style="thin"/>
    </border>
    <border diagonalUp="1">
      <left style="thin"/>
      <right/>
      <top style="thin"/>
      <bottom style="thin"/>
      <diagonal style="thin"/>
    </border>
    <border diagonalUp="1">
      <left/>
      <right style="thin"/>
      <top style="thin"/>
      <bottom style="thin"/>
      <diagonal style="thin"/>
    </border>
    <border>
      <left/>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0" fillId="0" borderId="0">
      <alignment/>
      <protection/>
    </xf>
    <xf numFmtId="0" fontId="8" fillId="0" borderId="10">
      <alignment horizontal="center" vertical="center"/>
      <protection/>
    </xf>
    <xf numFmtId="0" fontId="60" fillId="32" borderId="0" applyNumberFormat="0" applyBorder="0" applyAlignment="0" applyProtection="0"/>
  </cellStyleXfs>
  <cellXfs count="413">
    <xf numFmtId="0" fontId="0" fillId="0" borderId="0" xfId="0" applyAlignment="1">
      <alignment vertical="center"/>
    </xf>
    <xf numFmtId="0" fontId="5" fillId="0" borderId="0" xfId="0" applyFont="1" applyAlignment="1">
      <alignment vertical="center"/>
    </xf>
    <xf numFmtId="0" fontId="61" fillId="0" borderId="0" xfId="0" applyFont="1" applyBorder="1" applyAlignment="1">
      <alignment horizontal="center" vertical="center"/>
    </xf>
    <xf numFmtId="0" fontId="0" fillId="0" borderId="0" xfId="0" applyBorder="1" applyAlignment="1">
      <alignment vertical="center"/>
    </xf>
    <xf numFmtId="0" fontId="62" fillId="0" borderId="11" xfId="0" applyFont="1" applyBorder="1" applyAlignment="1">
      <alignment vertical="center"/>
    </xf>
    <xf numFmtId="0" fontId="63" fillId="0" borderId="11" xfId="0" applyFont="1" applyBorder="1" applyAlignment="1">
      <alignment vertical="center"/>
    </xf>
    <xf numFmtId="0" fontId="63" fillId="0" borderId="0" xfId="0" applyFont="1" applyBorder="1" applyAlignment="1">
      <alignment horizontal="center" vertical="center"/>
    </xf>
    <xf numFmtId="0" fontId="64" fillId="0" borderId="12" xfId="0" applyFont="1" applyBorder="1" applyAlignment="1">
      <alignment horizontal="center" vertical="center"/>
    </xf>
    <xf numFmtId="0" fontId="65" fillId="0" borderId="0" xfId="61" applyFont="1" applyBorder="1" applyAlignment="1">
      <alignment horizontal="left" vertical="center"/>
      <protection/>
    </xf>
    <xf numFmtId="0" fontId="5" fillId="0" borderId="0" xfId="61" applyFont="1" applyBorder="1" applyAlignment="1">
      <alignment horizontal="center" vertical="center"/>
      <protection/>
    </xf>
    <xf numFmtId="0" fontId="64" fillId="0" borderId="0" xfId="0" applyFont="1" applyBorder="1" applyAlignment="1">
      <alignment horizontal="center" vertical="center"/>
    </xf>
    <xf numFmtId="0" fontId="5" fillId="0" borderId="0" xfId="61" applyFont="1" applyBorder="1" applyAlignment="1">
      <alignment horizontal="left" vertical="center"/>
      <protection/>
    </xf>
    <xf numFmtId="0" fontId="5" fillId="0" borderId="0" xfId="61" applyFont="1" applyBorder="1">
      <alignment vertical="center"/>
      <protection/>
    </xf>
    <xf numFmtId="0" fontId="4" fillId="0" borderId="11" xfId="61" applyFont="1" applyBorder="1" applyAlignment="1">
      <alignment vertical="center"/>
      <protection/>
    </xf>
    <xf numFmtId="0" fontId="6" fillId="0" borderId="11" xfId="61" applyFont="1" applyBorder="1" applyAlignment="1">
      <alignment vertical="center"/>
      <protection/>
    </xf>
    <xf numFmtId="0" fontId="64" fillId="0" borderId="0" xfId="0" applyFont="1" applyBorder="1" applyAlignment="1">
      <alignment horizontal="right" vertical="center"/>
    </xf>
    <xf numFmtId="0" fontId="5" fillId="0" borderId="12" xfId="61" applyFont="1" applyBorder="1" applyAlignment="1">
      <alignment vertical="center"/>
      <protection/>
    </xf>
    <xf numFmtId="0" fontId="0" fillId="0" borderId="11" xfId="0"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66" fillId="0" borderId="0" xfId="0" applyFont="1" applyFill="1" applyBorder="1" applyAlignment="1">
      <alignment horizontal="left" vertical="center"/>
    </xf>
    <xf numFmtId="0" fontId="0" fillId="0" borderId="0" xfId="0" applyFill="1" applyBorder="1" applyAlignment="1">
      <alignment vertical="center"/>
    </xf>
    <xf numFmtId="0" fontId="66" fillId="0" borderId="0" xfId="0" applyFont="1" applyFill="1" applyBorder="1" applyAlignment="1">
      <alignment horizontal="right" vertical="center"/>
    </xf>
    <xf numFmtId="0" fontId="8" fillId="0" borderId="13" xfId="0" applyFont="1" applyBorder="1" applyAlignment="1">
      <alignment horizontal="center" vertical="center"/>
    </xf>
    <xf numFmtId="0" fontId="5" fillId="0" borderId="14" xfId="0" applyFont="1" applyBorder="1" applyAlignment="1">
      <alignment vertical="center"/>
    </xf>
    <xf numFmtId="0" fontId="8" fillId="0" borderId="15" xfId="0" applyFont="1" applyBorder="1" applyAlignment="1">
      <alignment horizontal="center" vertical="center"/>
    </xf>
    <xf numFmtId="0" fontId="5" fillId="0" borderId="15" xfId="0" applyFont="1" applyBorder="1" applyAlignment="1">
      <alignment vertical="center"/>
    </xf>
    <xf numFmtId="0" fontId="5" fillId="0" borderId="0" xfId="0" applyFont="1" applyAlignment="1">
      <alignment horizontal="center" vertical="center"/>
    </xf>
    <xf numFmtId="0" fontId="8" fillId="0" borderId="13" xfId="0" applyFont="1" applyBorder="1" applyAlignment="1">
      <alignment horizontal="left" vertical="center"/>
    </xf>
    <xf numFmtId="0" fontId="5" fillId="0" borderId="16"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17" xfId="0" applyFont="1" applyBorder="1" applyAlignment="1">
      <alignment horizontal="left" vertical="center"/>
    </xf>
    <xf numFmtId="0" fontId="5" fillId="0" borderId="17" xfId="0" applyFont="1" applyBorder="1" applyAlignment="1">
      <alignment vertical="center"/>
    </xf>
    <xf numFmtId="0" fontId="64" fillId="0" borderId="11" xfId="0" applyFont="1" applyBorder="1" applyAlignment="1">
      <alignment horizontal="left" vertical="center"/>
    </xf>
    <xf numFmtId="0" fontId="64" fillId="0" borderId="11" xfId="0" applyFont="1" applyBorder="1" applyAlignment="1">
      <alignment horizontal="right" vertical="center"/>
    </xf>
    <xf numFmtId="0" fontId="8" fillId="0" borderId="15"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66" fillId="0" borderId="17" xfId="0" applyFont="1" applyBorder="1" applyAlignment="1">
      <alignment vertical="center"/>
    </xf>
    <xf numFmtId="0" fontId="67" fillId="0" borderId="17" xfId="0" applyFont="1" applyBorder="1" applyAlignment="1">
      <alignment horizontal="left" vertical="center"/>
    </xf>
    <xf numFmtId="0" fontId="67" fillId="0" borderId="0" xfId="0" applyFont="1" applyBorder="1" applyAlignment="1">
      <alignment horizontal="left" vertical="center"/>
    </xf>
    <xf numFmtId="0" fontId="0" fillId="0" borderId="0" xfId="0" applyAlignment="1">
      <alignment vertical="center"/>
    </xf>
    <xf numFmtId="0" fontId="8" fillId="0" borderId="15"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66" fillId="0" borderId="17" xfId="0" applyFont="1" applyBorder="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horizontal="right"/>
    </xf>
    <xf numFmtId="0" fontId="68" fillId="0" borderId="13" xfId="0" applyFont="1" applyBorder="1" applyAlignment="1">
      <alignment vertical="center"/>
    </xf>
    <xf numFmtId="0" fontId="68" fillId="0" borderId="13"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Border="1" applyAlignment="1">
      <alignment horizontal="right" vertical="center"/>
    </xf>
    <xf numFmtId="176" fontId="14" fillId="0" borderId="12" xfId="48" applyNumberFormat="1" applyFont="1" applyBorder="1" applyAlignment="1">
      <alignment vertical="center"/>
    </xf>
    <xf numFmtId="0" fontId="14" fillId="0" borderId="0" xfId="0" applyFont="1" applyBorder="1" applyAlignment="1">
      <alignment vertical="center"/>
    </xf>
    <xf numFmtId="0" fontId="14" fillId="0" borderId="20" xfId="0" applyFont="1" applyBorder="1" applyAlignment="1">
      <alignment vertical="center"/>
    </xf>
    <xf numFmtId="0" fontId="0" fillId="33" borderId="15" xfId="0" applyFill="1" applyBorder="1" applyAlignment="1">
      <alignment horizontal="center" vertical="center"/>
    </xf>
    <xf numFmtId="0" fontId="66" fillId="0" borderId="0" xfId="0" applyFont="1" applyAlignment="1">
      <alignment vertical="center"/>
    </xf>
    <xf numFmtId="0" fontId="66" fillId="0" borderId="0" xfId="0" applyFont="1" applyBorder="1" applyAlignment="1">
      <alignment horizontal="left" vertical="center"/>
    </xf>
    <xf numFmtId="0" fontId="69" fillId="0" borderId="0" xfId="0" applyFont="1" applyBorder="1" applyAlignment="1">
      <alignment horizontal="right" vertical="center"/>
    </xf>
    <xf numFmtId="0" fontId="64" fillId="0" borderId="0" xfId="0" applyFont="1" applyBorder="1" applyAlignment="1">
      <alignment vertical="center"/>
    </xf>
    <xf numFmtId="0" fontId="66" fillId="0" borderId="21" xfId="0" applyFont="1" applyBorder="1" applyAlignment="1">
      <alignment horizontal="center" vertical="center" wrapText="1"/>
    </xf>
    <xf numFmtId="0" fontId="66" fillId="0" borderId="11" xfId="0" applyFont="1" applyBorder="1" applyAlignment="1">
      <alignment horizontal="center" vertical="center"/>
    </xf>
    <xf numFmtId="0" fontId="66" fillId="0" borderId="22" xfId="0" applyFont="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33" borderId="13" xfId="0" applyFont="1" applyFill="1" applyBorder="1" applyAlignment="1">
      <alignment vertical="center"/>
    </xf>
    <xf numFmtId="38" fontId="0" fillId="33" borderId="0" xfId="0" applyNumberFormat="1" applyFill="1" applyAlignment="1">
      <alignment vertical="center"/>
    </xf>
    <xf numFmtId="0" fontId="0" fillId="33" borderId="13" xfId="0" applyFill="1" applyBorder="1" applyAlignment="1">
      <alignment vertical="center"/>
    </xf>
    <xf numFmtId="38" fontId="0" fillId="33" borderId="0" xfId="48" applyFont="1" applyFill="1" applyAlignment="1">
      <alignment vertical="center"/>
    </xf>
    <xf numFmtId="178" fontId="0" fillId="33" borderId="0" xfId="0" applyNumberFormat="1" applyFill="1" applyAlignment="1">
      <alignment vertical="center"/>
    </xf>
    <xf numFmtId="177" fontId="70" fillId="0" borderId="23" xfId="48" applyNumberFormat="1" applyFont="1" applyBorder="1" applyAlignment="1" applyProtection="1">
      <alignment horizontal="right" vertical="center"/>
      <protection locked="0"/>
    </xf>
    <xf numFmtId="177" fontId="70" fillId="0" borderId="13" xfId="48" applyNumberFormat="1" applyFont="1" applyBorder="1" applyAlignment="1" applyProtection="1">
      <alignment horizontal="right" vertical="center"/>
      <protection locked="0"/>
    </xf>
    <xf numFmtId="177" fontId="16" fillId="0" borderId="24" xfId="0" applyNumberFormat="1" applyFont="1" applyBorder="1" applyAlignment="1">
      <alignment horizontal="right" vertical="center" wrapText="1"/>
    </xf>
    <xf numFmtId="38" fontId="66" fillId="0" borderId="25" xfId="48" applyFont="1" applyBorder="1" applyAlignment="1">
      <alignment vertical="center"/>
    </xf>
    <xf numFmtId="38" fontId="66" fillId="0" borderId="24" xfId="48" applyFont="1" applyBorder="1" applyAlignment="1">
      <alignment vertical="center"/>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64" fillId="34" borderId="25"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6" fillId="34" borderId="13" xfId="0" applyFont="1" applyFill="1" applyBorder="1" applyAlignment="1">
      <alignment horizontal="center" vertical="center"/>
    </xf>
    <xf numFmtId="0" fontId="8" fillId="34" borderId="13"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68" fillId="34" borderId="28" xfId="0" applyFont="1" applyFill="1" applyBorder="1" applyAlignment="1">
      <alignment horizontal="center" vertical="center"/>
    </xf>
    <xf numFmtId="0" fontId="7" fillId="34"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3" xfId="0" applyFont="1" applyFill="1" applyBorder="1" applyAlignment="1">
      <alignment horizontal="center" vertical="center" wrapText="1"/>
    </xf>
    <xf numFmtId="38" fontId="66" fillId="0" borderId="13" xfId="48" applyFont="1" applyBorder="1" applyAlignment="1">
      <alignment vertical="center"/>
    </xf>
    <xf numFmtId="0" fontId="68" fillId="34" borderId="13" xfId="0" applyFont="1" applyFill="1" applyBorder="1" applyAlignment="1">
      <alignment vertical="center"/>
    </xf>
    <xf numFmtId="38" fontId="68" fillId="34" borderId="13" xfId="48" applyFont="1" applyFill="1" applyBorder="1" applyAlignment="1">
      <alignment vertical="center"/>
    </xf>
    <xf numFmtId="38" fontId="68" fillId="34" borderId="24" xfId="48" applyFont="1" applyFill="1" applyBorder="1" applyAlignment="1">
      <alignment vertical="center"/>
    </xf>
    <xf numFmtId="38" fontId="68" fillId="34" borderId="25" xfId="48" applyFont="1" applyFill="1" applyBorder="1" applyAlignment="1">
      <alignment vertical="center"/>
    </xf>
    <xf numFmtId="38" fontId="68" fillId="34" borderId="13" xfId="48" applyFont="1" applyFill="1" applyBorder="1" applyAlignment="1">
      <alignment vertical="center"/>
    </xf>
    <xf numFmtId="38" fontId="66" fillId="34" borderId="13" xfId="48" applyFont="1" applyFill="1" applyBorder="1" applyAlignment="1">
      <alignment vertical="center"/>
    </xf>
    <xf numFmtId="38" fontId="66" fillId="34" borderId="24" xfId="48" applyFont="1" applyFill="1" applyBorder="1" applyAlignment="1">
      <alignment vertical="center"/>
    </xf>
    <xf numFmtId="38" fontId="66" fillId="34" borderId="25" xfId="48" applyFont="1" applyFill="1" applyBorder="1" applyAlignment="1">
      <alignment vertical="center"/>
    </xf>
    <xf numFmtId="38" fontId="66" fillId="34" borderId="13" xfId="48" applyFont="1" applyFill="1" applyBorder="1" applyAlignment="1">
      <alignment vertical="center"/>
    </xf>
    <xf numFmtId="177" fontId="70" fillId="0" borderId="13" xfId="48" applyNumberFormat="1" applyFont="1" applyFill="1" applyBorder="1" applyAlignment="1" applyProtection="1">
      <alignment horizontal="right" vertical="center"/>
      <protection locked="0"/>
    </xf>
    <xf numFmtId="38" fontId="66" fillId="0" borderId="13" xfId="48" applyFont="1" applyFill="1" applyBorder="1" applyAlignment="1">
      <alignment vertical="center"/>
    </xf>
    <xf numFmtId="38" fontId="66" fillId="0" borderId="13" xfId="48" applyFont="1" applyFill="1" applyBorder="1" applyAlignment="1" applyProtection="1">
      <alignment horizontal="right" vertical="center"/>
      <protection locked="0"/>
    </xf>
    <xf numFmtId="38" fontId="66" fillId="0" borderId="13" xfId="48" applyFont="1" applyFill="1" applyBorder="1" applyAlignment="1">
      <alignment vertical="center"/>
    </xf>
    <xf numFmtId="38" fontId="66" fillId="0" borderId="24" xfId="48" applyFont="1" applyFill="1" applyBorder="1" applyAlignment="1">
      <alignment vertical="center"/>
    </xf>
    <xf numFmtId="38" fontId="66" fillId="0" borderId="24" xfId="48" applyFont="1" applyFill="1" applyBorder="1" applyAlignment="1" applyProtection="1">
      <alignment horizontal="right" vertical="center"/>
      <protection locked="0"/>
    </xf>
    <xf numFmtId="38" fontId="71" fillId="0" borderId="25" xfId="48" applyFont="1" applyBorder="1" applyAlignment="1">
      <alignment vertical="center"/>
    </xf>
    <xf numFmtId="38" fontId="66" fillId="0" borderId="25" xfId="48" applyFont="1" applyFill="1" applyBorder="1" applyAlignment="1">
      <alignment vertical="center"/>
    </xf>
    <xf numFmtId="0" fontId="68" fillId="34" borderId="21" xfId="0" applyFont="1" applyFill="1" applyBorder="1" applyAlignment="1">
      <alignment horizontal="center" vertical="center" shrinkToFit="1"/>
    </xf>
    <xf numFmtId="38" fontId="71" fillId="0" borderId="25" xfId="48" applyFont="1" applyFill="1" applyBorder="1" applyAlignment="1">
      <alignment vertical="center"/>
    </xf>
    <xf numFmtId="38" fontId="66" fillId="0" borderId="25" xfId="48" applyFont="1" applyFill="1" applyBorder="1" applyAlignment="1" applyProtection="1">
      <alignment horizontal="right" vertical="center"/>
      <protection locked="0"/>
    </xf>
    <xf numFmtId="38" fontId="71" fillId="0" borderId="13" xfId="48" applyFont="1" applyFill="1" applyBorder="1" applyAlignment="1">
      <alignment vertical="center"/>
    </xf>
    <xf numFmtId="0" fontId="8" fillId="34" borderId="15" xfId="0" applyFont="1" applyFill="1" applyBorder="1" applyAlignment="1">
      <alignment horizontal="center" vertical="center" wrapText="1"/>
    </xf>
    <xf numFmtId="0" fontId="8" fillId="34" borderId="15" xfId="0" applyFont="1" applyFill="1" applyBorder="1" applyAlignment="1">
      <alignment horizontal="left" vertical="center" wrapText="1"/>
    </xf>
    <xf numFmtId="0" fontId="8" fillId="34" borderId="13" xfId="0" applyFont="1" applyFill="1" applyBorder="1" applyAlignment="1">
      <alignment vertical="center"/>
    </xf>
    <xf numFmtId="38" fontId="8" fillId="0" borderId="13" xfId="48" applyFont="1" applyBorder="1" applyAlignment="1">
      <alignment vertical="center"/>
    </xf>
    <xf numFmtId="0" fontId="0" fillId="35" borderId="0" xfId="0" applyFill="1" applyAlignment="1">
      <alignment vertical="center"/>
    </xf>
    <xf numFmtId="38" fontId="8" fillId="0" borderId="13" xfId="48" applyFont="1" applyFill="1" applyBorder="1" applyAlignment="1">
      <alignment vertical="center"/>
    </xf>
    <xf numFmtId="0" fontId="8" fillId="0" borderId="13" xfId="0" applyFont="1" applyBorder="1" applyAlignment="1">
      <alignment vertical="center" shrinkToFit="1"/>
    </xf>
    <xf numFmtId="38" fontId="8" fillId="0" borderId="18" xfId="48" applyFont="1" applyBorder="1" applyAlignment="1">
      <alignment vertical="center"/>
    </xf>
    <xf numFmtId="38" fontId="8" fillId="0" borderId="13" xfId="0" applyNumberFormat="1" applyFont="1" applyBorder="1" applyAlignment="1">
      <alignment vertical="center"/>
    </xf>
    <xf numFmtId="38" fontId="72" fillId="0" borderId="13" xfId="48"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8" fontId="0" fillId="0" borderId="0" xfId="0" applyNumberFormat="1"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181" fontId="5" fillId="0" borderId="13" xfId="48" applyNumberFormat="1" applyFont="1" applyFill="1" applyBorder="1" applyAlignment="1">
      <alignment horizontal="right" vertical="center" wrapText="1"/>
    </xf>
    <xf numFmtId="181" fontId="5" fillId="0" borderId="13" xfId="0" applyNumberFormat="1" applyFont="1" applyBorder="1" applyAlignment="1">
      <alignment vertical="center"/>
    </xf>
    <xf numFmtId="38" fontId="8" fillId="0" borderId="15" xfId="0" applyNumberFormat="1" applyFont="1" applyBorder="1" applyAlignment="1">
      <alignment vertical="center"/>
    </xf>
    <xf numFmtId="38" fontId="8" fillId="0" borderId="18" xfId="0" applyNumberFormat="1" applyFont="1" applyBorder="1" applyAlignment="1">
      <alignment vertical="center"/>
    </xf>
    <xf numFmtId="3" fontId="8" fillId="0" borderId="14" xfId="0" applyNumberFormat="1" applyFont="1" applyBorder="1" applyAlignment="1">
      <alignment vertical="center"/>
    </xf>
    <xf numFmtId="180" fontId="5" fillId="0" borderId="13" xfId="0" applyNumberFormat="1" applyFont="1" applyFill="1" applyBorder="1" applyAlignment="1">
      <alignment horizontal="center" vertical="center" wrapText="1"/>
    </xf>
    <xf numFmtId="180" fontId="5" fillId="34" borderId="13" xfId="0" applyNumberFormat="1" applyFont="1" applyFill="1" applyBorder="1" applyAlignment="1">
      <alignment vertical="center"/>
    </xf>
    <xf numFmtId="9" fontId="5" fillId="34" borderId="13" xfId="42" applyFont="1" applyFill="1" applyBorder="1" applyAlignment="1">
      <alignment vertical="center"/>
    </xf>
    <xf numFmtId="181" fontId="5" fillId="34" borderId="13" xfId="48" applyNumberFormat="1" applyFont="1" applyFill="1" applyBorder="1" applyAlignment="1">
      <alignment horizontal="right" vertical="center"/>
    </xf>
    <xf numFmtId="181" fontId="5" fillId="0" borderId="13" xfId="48" applyNumberFormat="1" applyFont="1" applyBorder="1" applyAlignment="1">
      <alignment horizontal="right" vertical="center"/>
    </xf>
    <xf numFmtId="182" fontId="5" fillId="34" borderId="13" xfId="48" applyNumberFormat="1" applyFont="1" applyFill="1" applyBorder="1" applyAlignment="1">
      <alignment horizontal="right" vertical="center"/>
    </xf>
    <xf numFmtId="180" fontId="5" fillId="0" borderId="13" xfId="0" applyNumberFormat="1" applyFont="1" applyFill="1" applyBorder="1" applyAlignment="1">
      <alignment horizontal="right" vertical="center" wrapText="1"/>
    </xf>
    <xf numFmtId="182" fontId="5" fillId="0" borderId="13" xfId="48" applyNumberFormat="1" applyFont="1" applyFill="1" applyBorder="1" applyAlignment="1">
      <alignment horizontal="right" vertical="center" wrapText="1"/>
    </xf>
    <xf numFmtId="180" fontId="5" fillId="34" borderId="13" xfId="0" applyNumberFormat="1" applyFont="1" applyFill="1" applyBorder="1" applyAlignment="1">
      <alignment horizontal="right" vertical="center"/>
    </xf>
    <xf numFmtId="49" fontId="8" fillId="0" borderId="14" xfId="0" applyNumberFormat="1" applyFont="1" applyBorder="1" applyAlignment="1" applyProtection="1">
      <alignment horizontal="left" vertical="center" wrapText="1"/>
      <protection locked="0"/>
    </xf>
    <xf numFmtId="177" fontId="8" fillId="0" borderId="14" xfId="0" applyNumberFormat="1" applyFont="1" applyBorder="1" applyAlignment="1" applyProtection="1">
      <alignment horizontal="right" vertical="center"/>
      <protection locked="0"/>
    </xf>
    <xf numFmtId="177" fontId="8" fillId="0" borderId="13" xfId="0" applyNumberFormat="1" applyFont="1" applyBorder="1" applyAlignment="1" applyProtection="1">
      <alignment horizontal="right" vertical="center"/>
      <protection locked="0"/>
    </xf>
    <xf numFmtId="177" fontId="8" fillId="0" borderId="13" xfId="0" applyNumberFormat="1" applyFont="1" applyFill="1" applyBorder="1" applyAlignment="1" applyProtection="1">
      <alignment horizontal="right" vertical="center"/>
      <protection/>
    </xf>
    <xf numFmtId="177" fontId="8" fillId="0" borderId="14" xfId="0" applyNumberFormat="1" applyFont="1" applyFill="1" applyBorder="1" applyAlignment="1" applyProtection="1">
      <alignment horizontal="right" vertical="center"/>
      <protection/>
    </xf>
    <xf numFmtId="49" fontId="8" fillId="0" borderId="13" xfId="0" applyNumberFormat="1" applyFont="1" applyBorder="1" applyAlignment="1" applyProtection="1">
      <alignment horizontal="left" vertical="center" wrapText="1"/>
      <protection locked="0"/>
    </xf>
    <xf numFmtId="177" fontId="8" fillId="0" borderId="16" xfId="0" applyNumberFormat="1" applyFont="1" applyBorder="1" applyAlignment="1">
      <alignment vertical="center"/>
    </xf>
    <xf numFmtId="177" fontId="8" fillId="0" borderId="16" xfId="0" applyNumberFormat="1" applyFont="1" applyFill="1" applyBorder="1" applyAlignment="1">
      <alignment vertical="center"/>
    </xf>
    <xf numFmtId="180" fontId="5" fillId="0" borderId="12" xfId="0" applyNumberFormat="1" applyFont="1" applyFill="1" applyBorder="1" applyAlignment="1">
      <alignment horizontal="center" vertical="center" wrapText="1"/>
    </xf>
    <xf numFmtId="0" fontId="67" fillId="0" borderId="0" xfId="0" applyFont="1" applyFill="1" applyBorder="1" applyAlignment="1">
      <alignment horizontal="right" vertical="center"/>
    </xf>
    <xf numFmtId="0" fontId="67" fillId="0" borderId="0" xfId="0" applyFont="1" applyFill="1" applyBorder="1" applyAlignment="1">
      <alignment horizontal="right" vertical="center"/>
    </xf>
    <xf numFmtId="0" fontId="5" fillId="0" borderId="13" xfId="0" applyFont="1" applyFill="1" applyBorder="1" applyAlignment="1">
      <alignment horizontal="left" vertical="center" wrapText="1"/>
    </xf>
    <xf numFmtId="0" fontId="64" fillId="0" borderId="0" xfId="0" applyFont="1" applyAlignment="1">
      <alignment vertical="center"/>
    </xf>
    <xf numFmtId="0" fontId="64" fillId="0" borderId="0" xfId="0" applyFont="1" applyAlignment="1">
      <alignment horizontal="right" vertical="center"/>
    </xf>
    <xf numFmtId="0" fontId="73" fillId="34" borderId="13" xfId="0" applyFont="1" applyFill="1" applyBorder="1" applyAlignment="1">
      <alignment horizontal="center" vertical="center" wrapText="1"/>
    </xf>
    <xf numFmtId="38" fontId="73" fillId="0" borderId="13" xfId="48" applyFont="1" applyFill="1" applyBorder="1" applyAlignment="1">
      <alignment horizontal="right" vertical="center"/>
    </xf>
    <xf numFmtId="38" fontId="73" fillId="0" borderId="14" xfId="48" applyFont="1" applyFill="1" applyBorder="1" applyAlignment="1">
      <alignment horizontal="right" vertical="center"/>
    </xf>
    <xf numFmtId="182" fontId="73" fillId="0" borderId="13" xfId="48" applyNumberFormat="1" applyFont="1" applyFill="1" applyBorder="1" applyAlignment="1">
      <alignment horizontal="right" vertical="center"/>
    </xf>
    <xf numFmtId="38" fontId="5" fillId="0" borderId="15" xfId="48" applyFont="1" applyFill="1" applyBorder="1" applyAlignment="1">
      <alignment horizontal="right" vertical="center"/>
    </xf>
    <xf numFmtId="38" fontId="5" fillId="0" borderId="13" xfId="48" applyFont="1" applyFill="1" applyBorder="1" applyAlignment="1">
      <alignment horizontal="right" vertical="center"/>
    </xf>
    <xf numFmtId="0" fontId="5" fillId="0" borderId="15" xfId="0" applyFont="1" applyBorder="1" applyAlignment="1">
      <alignment horizontal="center" vertical="center"/>
    </xf>
    <xf numFmtId="38" fontId="5" fillId="0" borderId="15" xfId="48" applyFont="1" applyBorder="1" applyAlignment="1">
      <alignment horizontal="right" vertical="center"/>
    </xf>
    <xf numFmtId="0" fontId="8" fillId="0" borderId="0" xfId="0" applyFont="1" applyAlignment="1">
      <alignment vertical="center"/>
    </xf>
    <xf numFmtId="0" fontId="66" fillId="0" borderId="0" xfId="0" applyFont="1" applyBorder="1" applyAlignment="1">
      <alignment horizontal="left" vertical="center"/>
    </xf>
    <xf numFmtId="0" fontId="66" fillId="0" borderId="0" xfId="0" applyFont="1" applyBorder="1" applyAlignment="1">
      <alignment horizontal="right" vertical="center"/>
    </xf>
    <xf numFmtId="0" fontId="8" fillId="0" borderId="0" xfId="0" applyFont="1" applyBorder="1" applyAlignment="1">
      <alignment vertical="center"/>
    </xf>
    <xf numFmtId="0" fontId="8" fillId="34" borderId="13" xfId="61" applyFont="1" applyFill="1" applyBorder="1" applyAlignment="1">
      <alignment horizontal="center" vertical="center" wrapText="1"/>
      <protection/>
    </xf>
    <xf numFmtId="0" fontId="8" fillId="0" borderId="13" xfId="61" applyFont="1" applyBorder="1">
      <alignment vertical="center"/>
      <protection/>
    </xf>
    <xf numFmtId="0" fontId="8" fillId="0" borderId="13" xfId="61" applyFont="1" applyFill="1" applyBorder="1">
      <alignment vertical="center"/>
      <protection/>
    </xf>
    <xf numFmtId="0" fontId="8" fillId="0" borderId="13" xfId="61" applyFont="1" applyBorder="1" applyAlignment="1">
      <alignment horizontal="center" vertical="center"/>
      <protection/>
    </xf>
    <xf numFmtId="38" fontId="8" fillId="0" borderId="13" xfId="61" applyNumberFormat="1" applyFont="1" applyBorder="1">
      <alignment vertical="center"/>
      <protection/>
    </xf>
    <xf numFmtId="0" fontId="66" fillId="0" borderId="0" xfId="0" applyFont="1" applyAlignment="1">
      <alignment horizontal="left" vertical="center"/>
    </xf>
    <xf numFmtId="0" fontId="7" fillId="0" borderId="0" xfId="0" applyFont="1" applyAlignment="1">
      <alignment vertical="center"/>
    </xf>
    <xf numFmtId="0" fontId="69" fillId="0" borderId="0" xfId="0" applyFont="1" applyAlignment="1">
      <alignment horizontal="left"/>
    </xf>
    <xf numFmtId="0" fontId="69" fillId="0" borderId="0" xfId="0" applyFont="1" applyFill="1" applyBorder="1" applyAlignment="1">
      <alignment horizontal="right" vertical="center"/>
    </xf>
    <xf numFmtId="0" fontId="7" fillId="34" borderId="13" xfId="63" applyFont="1" applyFill="1" applyBorder="1" applyAlignment="1">
      <alignment horizontal="center" vertical="center"/>
      <protection/>
    </xf>
    <xf numFmtId="0" fontId="7" fillId="34" borderId="13" xfId="63" applyFont="1" applyFill="1" applyBorder="1" applyAlignment="1">
      <alignment horizontal="centerContinuous" vertical="center" wrapText="1"/>
      <protection/>
    </xf>
    <xf numFmtId="0" fontId="7" fillId="34" borderId="13" xfId="63" applyFont="1" applyFill="1" applyBorder="1" applyAlignment="1">
      <alignment horizontal="center" vertical="center" wrapText="1"/>
      <protection/>
    </xf>
    <xf numFmtId="0" fontId="7" fillId="0" borderId="20" xfId="63" applyFont="1" applyBorder="1" applyAlignment="1">
      <alignment vertical="center"/>
      <protection/>
    </xf>
    <xf numFmtId="0" fontId="7" fillId="0" borderId="25" xfId="63" applyFont="1" applyBorder="1" applyAlignment="1">
      <alignment vertical="center"/>
      <protection/>
    </xf>
    <xf numFmtId="49" fontId="74" fillId="0" borderId="20" xfId="62" applyNumberFormat="1" applyFont="1" applyBorder="1" applyAlignment="1">
      <alignment horizontal="left" vertical="center"/>
      <protection/>
    </xf>
    <xf numFmtId="0" fontId="7" fillId="0" borderId="25" xfId="63" applyFont="1" applyBorder="1" applyAlignment="1">
      <alignment horizontal="center" vertical="center"/>
      <protection/>
    </xf>
    <xf numFmtId="177" fontId="67" fillId="0" borderId="13" xfId="48" applyNumberFormat="1" applyFont="1" applyFill="1" applyBorder="1" applyAlignment="1">
      <alignment vertical="center"/>
    </xf>
    <xf numFmtId="177" fontId="67" fillId="0" borderId="25" xfId="48" applyNumberFormat="1" applyFont="1" applyFill="1" applyBorder="1" applyAlignment="1">
      <alignment horizontal="right" vertical="center"/>
    </xf>
    <xf numFmtId="177" fontId="67" fillId="0" borderId="13" xfId="48" applyNumberFormat="1" applyFont="1" applyFill="1" applyBorder="1" applyAlignment="1">
      <alignment horizontal="right" vertical="center"/>
    </xf>
    <xf numFmtId="177" fontId="0" fillId="0" borderId="13" xfId="48" applyNumberFormat="1" applyFont="1" applyFill="1" applyBorder="1" applyAlignment="1">
      <alignment horizontal="right" vertical="center"/>
    </xf>
    <xf numFmtId="177" fontId="75" fillId="0" borderId="13" xfId="48" applyNumberFormat="1" applyFont="1" applyFill="1" applyBorder="1" applyAlignment="1">
      <alignment vertical="center"/>
    </xf>
    <xf numFmtId="0" fontId="8" fillId="0" borderId="13" xfId="0" applyFont="1" applyBorder="1" applyAlignment="1">
      <alignment horizontal="left" vertical="center" wrapText="1"/>
    </xf>
    <xf numFmtId="38" fontId="8" fillId="0" borderId="16" xfId="48" applyFont="1" applyBorder="1" applyAlignment="1">
      <alignment vertical="center"/>
    </xf>
    <xf numFmtId="0" fontId="8" fillId="0" borderId="16" xfId="0" applyFont="1" applyBorder="1" applyAlignment="1">
      <alignment vertical="center"/>
    </xf>
    <xf numFmtId="38" fontId="8" fillId="0" borderId="16" xfId="0" applyNumberFormat="1" applyFont="1" applyFill="1" applyBorder="1" applyAlignment="1">
      <alignment vertical="center"/>
    </xf>
    <xf numFmtId="177" fontId="17" fillId="0" borderId="0" xfId="0" applyNumberFormat="1" applyFont="1" applyAlignment="1">
      <alignment vertical="center"/>
    </xf>
    <xf numFmtId="177" fontId="70" fillId="0" borderId="17" xfId="48" applyNumberFormat="1" applyFont="1" applyBorder="1" applyAlignment="1" applyProtection="1">
      <alignment horizontal="right" vertical="center"/>
      <protection locked="0"/>
    </xf>
    <xf numFmtId="0" fontId="14" fillId="0" borderId="17" xfId="0" applyFont="1" applyBorder="1" applyAlignment="1">
      <alignment vertical="center"/>
    </xf>
    <xf numFmtId="177" fontId="18" fillId="0" borderId="0" xfId="0" applyNumberFormat="1" applyFont="1" applyBorder="1" applyAlignment="1">
      <alignment vertical="center"/>
    </xf>
    <xf numFmtId="179" fontId="70" fillId="0" borderId="13" xfId="48" applyNumberFormat="1" applyFont="1" applyFill="1" applyBorder="1" applyAlignment="1" applyProtection="1">
      <alignment horizontal="right" vertical="center"/>
      <protection locked="0"/>
    </xf>
    <xf numFmtId="38" fontId="71" fillId="0" borderId="20" xfId="48" applyFont="1" applyBorder="1" applyAlignment="1">
      <alignment horizontal="right" vertical="center"/>
    </xf>
    <xf numFmtId="0" fontId="66" fillId="34" borderId="13" xfId="0" applyFont="1" applyFill="1" applyBorder="1" applyAlignment="1">
      <alignment horizontal="center" vertical="center" wrapText="1"/>
    </xf>
    <xf numFmtId="38" fontId="0" fillId="0" borderId="0" xfId="48" applyFont="1" applyBorder="1" applyAlignment="1">
      <alignment vertical="center"/>
    </xf>
    <xf numFmtId="38" fontId="0" fillId="0" borderId="0" xfId="0" applyNumberFormat="1" applyBorder="1" applyAlignment="1">
      <alignment vertical="center"/>
    </xf>
    <xf numFmtId="0" fontId="66" fillId="0" borderId="13" xfId="0" applyFont="1" applyFill="1" applyBorder="1" applyAlignment="1">
      <alignment horizontal="left" vertical="center" wrapText="1"/>
    </xf>
    <xf numFmtId="38" fontId="66" fillId="0" borderId="20" xfId="48" applyFont="1" applyFill="1" applyBorder="1" applyAlignment="1">
      <alignment horizontal="right" vertical="center"/>
    </xf>
    <xf numFmtId="0" fontId="71" fillId="0" borderId="21" xfId="0" applyFont="1" applyFill="1" applyBorder="1" applyAlignment="1">
      <alignment horizontal="left" vertical="center" wrapText="1"/>
    </xf>
    <xf numFmtId="38" fontId="71" fillId="0" borderId="20" xfId="48" applyFont="1" applyFill="1" applyBorder="1" applyAlignment="1">
      <alignment horizontal="right" vertical="center"/>
    </xf>
    <xf numFmtId="0" fontId="66" fillId="0" borderId="21" xfId="0" applyFont="1" applyFill="1" applyBorder="1" applyAlignment="1">
      <alignment horizontal="left" vertical="center" wrapText="1"/>
    </xf>
    <xf numFmtId="3" fontId="0" fillId="0" borderId="0" xfId="0" applyNumberFormat="1" applyAlignment="1">
      <alignment vertical="center"/>
    </xf>
    <xf numFmtId="0" fontId="71" fillId="0" borderId="13" xfId="0" applyFont="1" applyFill="1" applyBorder="1" applyAlignment="1">
      <alignment horizontal="left" vertical="center" shrinkToFit="1"/>
    </xf>
    <xf numFmtId="0" fontId="71" fillId="0" borderId="20" xfId="0" applyFont="1" applyFill="1" applyBorder="1" applyAlignment="1">
      <alignment horizontal="left" vertical="center"/>
    </xf>
    <xf numFmtId="0" fontId="71" fillId="0" borderId="25" xfId="0" applyFont="1" applyFill="1" applyBorder="1" applyAlignment="1">
      <alignment horizontal="left" vertical="center"/>
    </xf>
    <xf numFmtId="0" fontId="71" fillId="0" borderId="21" xfId="0" applyFont="1" applyFill="1" applyBorder="1" applyAlignment="1">
      <alignment horizontal="left" vertical="center" shrinkToFit="1"/>
    </xf>
    <xf numFmtId="0" fontId="66" fillId="0" borderId="13" xfId="0" applyFont="1" applyFill="1" applyBorder="1" applyAlignment="1">
      <alignment horizontal="left" vertical="center"/>
    </xf>
    <xf numFmtId="0" fontId="66" fillId="0" borderId="21" xfId="0" applyFont="1" applyFill="1" applyBorder="1" applyAlignment="1">
      <alignment horizontal="left" vertical="center"/>
    </xf>
    <xf numFmtId="38" fontId="66" fillId="0" borderId="20" xfId="48" applyFont="1" applyFill="1" applyBorder="1" applyAlignment="1">
      <alignment vertical="center"/>
    </xf>
    <xf numFmtId="3" fontId="66" fillId="0" borderId="20" xfId="0" applyNumberFormat="1" applyFont="1" applyFill="1" applyBorder="1" applyAlignment="1">
      <alignment vertical="center"/>
    </xf>
    <xf numFmtId="0" fontId="66" fillId="0" borderId="21" xfId="0" applyFont="1" applyFill="1" applyBorder="1" applyAlignment="1">
      <alignment horizontal="left" vertical="center" shrinkToFit="1"/>
    </xf>
    <xf numFmtId="0" fontId="0" fillId="0" borderId="0" xfId="0" applyFont="1" applyBorder="1" applyAlignment="1">
      <alignment vertical="center"/>
    </xf>
    <xf numFmtId="0" fontId="70" fillId="0" borderId="12" xfId="0" applyFont="1" applyBorder="1" applyAlignment="1">
      <alignment horizontal="center" vertical="center"/>
    </xf>
    <xf numFmtId="0" fontId="0" fillId="0" borderId="0" xfId="0" applyFont="1" applyAlignment="1">
      <alignment vertical="center"/>
    </xf>
    <xf numFmtId="0" fontId="8" fillId="0" borderId="13" xfId="0" applyFont="1" applyFill="1" applyBorder="1" applyAlignment="1">
      <alignment horizontal="left" vertical="center" wrapText="1"/>
    </xf>
    <xf numFmtId="38" fontId="8" fillId="0" borderId="13" xfId="48" applyFont="1" applyFill="1" applyBorder="1" applyAlignment="1">
      <alignment horizontal="right" vertical="center"/>
    </xf>
    <xf numFmtId="181" fontId="8" fillId="0" borderId="13" xfId="48" applyNumberFormat="1" applyFont="1" applyFill="1" applyBorder="1" applyAlignment="1">
      <alignment horizontal="right" vertical="center"/>
    </xf>
    <xf numFmtId="0" fontId="5" fillId="0" borderId="0" xfId="0" applyFont="1" applyFill="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38" fontId="8" fillId="0" borderId="14" xfId="48" applyFont="1" applyFill="1" applyBorder="1" applyAlignment="1">
      <alignment vertical="center"/>
    </xf>
    <xf numFmtId="0" fontId="5" fillId="0" borderId="13" xfId="0" applyFont="1" applyFill="1" applyBorder="1" applyAlignment="1">
      <alignment horizontal="left" vertical="center"/>
    </xf>
    <xf numFmtId="0" fontId="5" fillId="0" borderId="15" xfId="0" applyFont="1" applyFill="1" applyBorder="1" applyAlignment="1">
      <alignment horizontal="left" vertical="center"/>
    </xf>
    <xf numFmtId="38" fontId="5" fillId="0" borderId="0" xfId="0" applyNumberFormat="1" applyFont="1" applyFill="1" applyAlignment="1">
      <alignment vertical="center"/>
    </xf>
    <xf numFmtId="177" fontId="67" fillId="0" borderId="15" xfId="48" applyNumberFormat="1" applyFont="1" applyFill="1" applyBorder="1" applyAlignment="1">
      <alignment vertical="center"/>
    </xf>
    <xf numFmtId="177" fontId="0" fillId="0" borderId="25" xfId="48" applyNumberFormat="1" applyFont="1" applyFill="1" applyBorder="1" applyAlignment="1">
      <alignment horizontal="right" vertical="center"/>
    </xf>
    <xf numFmtId="177" fontId="0" fillId="33" borderId="0" xfId="0" applyNumberFormat="1" applyFill="1" applyAlignment="1">
      <alignment vertical="center"/>
    </xf>
    <xf numFmtId="177" fontId="0" fillId="0" borderId="13" xfId="48" applyNumberFormat="1" applyFont="1" applyFill="1" applyBorder="1" applyAlignment="1">
      <alignment vertical="center"/>
    </xf>
    <xf numFmtId="38" fontId="7" fillId="0" borderId="0" xfId="48" applyFont="1" applyAlignment="1">
      <alignment vertical="center"/>
    </xf>
    <xf numFmtId="0" fontId="7" fillId="0" borderId="0" xfId="0" applyFont="1" applyAlignment="1">
      <alignment horizontal="center" vertical="center"/>
    </xf>
    <xf numFmtId="49" fontId="74" fillId="0" borderId="29" xfId="62" applyNumberFormat="1" applyFont="1" applyBorder="1" applyAlignment="1">
      <alignment horizontal="left" vertical="center"/>
      <protection/>
    </xf>
    <xf numFmtId="0" fontId="7" fillId="0" borderId="25" xfId="63" applyFont="1" applyFill="1" applyBorder="1" applyAlignment="1">
      <alignment vertical="center"/>
      <protection/>
    </xf>
    <xf numFmtId="0" fontId="7" fillId="0" borderId="20" xfId="63" applyFont="1" applyFill="1" applyBorder="1" applyAlignment="1">
      <alignment vertical="center"/>
      <protection/>
    </xf>
    <xf numFmtId="49" fontId="74" fillId="0" borderId="29" xfId="62" applyNumberFormat="1" applyFont="1" applyFill="1" applyBorder="1" applyAlignment="1">
      <alignment horizontal="left" vertical="center"/>
      <protection/>
    </xf>
    <xf numFmtId="49" fontId="74" fillId="0" borderId="20" xfId="62" applyNumberFormat="1" applyFont="1" applyFill="1" applyBorder="1" applyAlignment="1">
      <alignment horizontal="left" vertical="center"/>
      <protection/>
    </xf>
    <xf numFmtId="0" fontId="7" fillId="0" borderId="0" xfId="0" applyFont="1" applyFill="1" applyAlignment="1">
      <alignment vertical="center"/>
    </xf>
    <xf numFmtId="38" fontId="7" fillId="0" borderId="0" xfId="48" applyFont="1" applyFill="1" applyAlignment="1">
      <alignment vertical="center"/>
    </xf>
    <xf numFmtId="38" fontId="69" fillId="0" borderId="13" xfId="50" applyFont="1" applyFill="1" applyBorder="1" applyAlignment="1">
      <alignment vertical="center"/>
    </xf>
    <xf numFmtId="38" fontId="76" fillId="0" borderId="13" xfId="63" applyNumberFormat="1" applyFont="1" applyFill="1" applyBorder="1" applyAlignment="1">
      <alignment vertical="center"/>
      <protection/>
    </xf>
    <xf numFmtId="38" fontId="76" fillId="0" borderId="13" xfId="48" applyFont="1" applyFill="1" applyBorder="1" applyAlignment="1">
      <alignment vertical="center"/>
    </xf>
    <xf numFmtId="38" fontId="76" fillId="0" borderId="13" xfId="48" applyFont="1" applyBorder="1" applyAlignment="1">
      <alignment vertical="center"/>
    </xf>
    <xf numFmtId="38" fontId="76" fillId="0" borderId="13" xfId="63" applyNumberFormat="1" applyFont="1" applyBorder="1" applyAlignment="1">
      <alignment vertical="center"/>
      <protection/>
    </xf>
    <xf numFmtId="183" fontId="5" fillId="34" borderId="13" xfId="42" applyNumberFormat="1" applyFont="1" applyFill="1" applyBorder="1" applyAlignment="1">
      <alignment vertical="center"/>
    </xf>
    <xf numFmtId="181" fontId="5" fillId="0" borderId="0" xfId="0" applyNumberFormat="1" applyFont="1" applyBorder="1" applyAlignment="1">
      <alignment vertical="center"/>
    </xf>
    <xf numFmtId="180" fontId="5" fillId="0" borderId="0" xfId="0" applyNumberFormat="1" applyFont="1" applyBorder="1" applyAlignment="1">
      <alignment vertical="center"/>
    </xf>
    <xf numFmtId="182" fontId="5" fillId="0" borderId="0" xfId="0" applyNumberFormat="1" applyFont="1" applyBorder="1" applyAlignment="1">
      <alignment vertical="center"/>
    </xf>
    <xf numFmtId="38" fontId="5" fillId="0" borderId="0" xfId="48" applyFont="1" applyAlignment="1">
      <alignment vertical="center"/>
    </xf>
    <xf numFmtId="38" fontId="8" fillId="0" borderId="13" xfId="48" applyFont="1" applyBorder="1" applyAlignment="1">
      <alignment horizontal="right" vertical="center"/>
    </xf>
    <xf numFmtId="0" fontId="8" fillId="0" borderId="14" xfId="0" applyFont="1" applyBorder="1" applyAlignment="1">
      <alignment horizontal="right" vertical="center"/>
    </xf>
    <xf numFmtId="38" fontId="8" fillId="0" borderId="18" xfId="0" applyNumberFormat="1" applyFont="1" applyBorder="1" applyAlignment="1">
      <alignment horizontal="right" vertical="center"/>
    </xf>
    <xf numFmtId="0" fontId="8" fillId="0" borderId="13" xfId="0" applyFont="1" applyBorder="1" applyAlignment="1">
      <alignment horizontal="right" vertical="center"/>
    </xf>
    <xf numFmtId="177" fontId="8" fillId="0" borderId="16" xfId="0" applyNumberFormat="1" applyFont="1" applyBorder="1" applyAlignment="1">
      <alignment horizontal="right" vertical="center"/>
    </xf>
    <xf numFmtId="38" fontId="66" fillId="0" borderId="13" xfId="48" applyFont="1" applyBorder="1" applyAlignment="1">
      <alignment horizontal="right" vertical="center"/>
    </xf>
    <xf numFmtId="38" fontId="66" fillId="0" borderId="25" xfId="48" applyFont="1" applyBorder="1" applyAlignment="1">
      <alignment horizontal="right" vertical="center"/>
    </xf>
    <xf numFmtId="38" fontId="66" fillId="0" borderId="24" xfId="48" applyFont="1" applyBorder="1" applyAlignment="1">
      <alignment horizontal="right" vertical="center"/>
    </xf>
    <xf numFmtId="182" fontId="5" fillId="34" borderId="13" xfId="0" applyNumberFormat="1" applyFont="1" applyFill="1" applyBorder="1" applyAlignment="1">
      <alignment vertical="center"/>
    </xf>
    <xf numFmtId="38" fontId="9" fillId="0" borderId="13" xfId="48" applyFont="1" applyFill="1" applyBorder="1" applyAlignment="1">
      <alignment horizontal="right" vertical="center" wrapText="1"/>
    </xf>
    <xf numFmtId="38" fontId="5" fillId="0" borderId="13" xfId="48" applyFont="1" applyFill="1" applyBorder="1" applyAlignment="1">
      <alignment horizontal="right" vertical="center" wrapText="1"/>
    </xf>
    <xf numFmtId="0" fontId="64" fillId="0" borderId="20" xfId="0" applyFont="1" applyBorder="1" applyAlignment="1">
      <alignment horizontal="left" vertical="center"/>
    </xf>
    <xf numFmtId="0" fontId="64" fillId="0" borderId="25" xfId="0" applyFont="1" applyBorder="1" applyAlignment="1">
      <alignment horizontal="left" vertical="center"/>
    </xf>
    <xf numFmtId="38" fontId="9" fillId="0" borderId="20" xfId="48" applyFont="1" applyFill="1" applyBorder="1" applyAlignment="1">
      <alignment horizontal="right" vertical="center" wrapText="1"/>
    </xf>
    <xf numFmtId="38" fontId="9" fillId="0" borderId="25" xfId="48" applyFont="1" applyFill="1" applyBorder="1" applyAlignment="1">
      <alignment horizontal="right" vertical="center" wrapText="1"/>
    </xf>
    <xf numFmtId="0" fontId="5" fillId="0" borderId="13" xfId="61" applyFont="1" applyBorder="1" applyAlignment="1">
      <alignment horizontal="center" vertical="center"/>
      <protection/>
    </xf>
    <xf numFmtId="38" fontId="9" fillId="0" borderId="20" xfId="48" applyFont="1" applyFill="1" applyBorder="1" applyAlignment="1">
      <alignment horizontal="right" vertical="center"/>
    </xf>
    <xf numFmtId="38" fontId="9" fillId="0" borderId="25" xfId="48" applyFont="1" applyFill="1" applyBorder="1" applyAlignment="1">
      <alignment horizontal="right" vertical="center"/>
    </xf>
    <xf numFmtId="0" fontId="5" fillId="0" borderId="13" xfId="61" applyFont="1" applyFill="1" applyBorder="1" applyAlignment="1">
      <alignment horizontal="left" vertical="center"/>
      <protection/>
    </xf>
    <xf numFmtId="38" fontId="5" fillId="0" borderId="20" xfId="48" applyFont="1" applyFill="1" applyBorder="1" applyAlignment="1">
      <alignment horizontal="right" vertical="center" wrapText="1"/>
    </xf>
    <xf numFmtId="38" fontId="5" fillId="0" borderId="25" xfId="48" applyFont="1" applyFill="1" applyBorder="1" applyAlignment="1">
      <alignment horizontal="right" vertical="center" wrapText="1"/>
    </xf>
    <xf numFmtId="0" fontId="5" fillId="0" borderId="13" xfId="61" applyFont="1" applyBorder="1" applyAlignment="1">
      <alignment horizontal="left" vertical="center" wrapText="1"/>
      <protection/>
    </xf>
    <xf numFmtId="0" fontId="5" fillId="0" borderId="20" xfId="61" applyFont="1" applyBorder="1" applyAlignment="1">
      <alignment horizontal="left" vertical="center"/>
      <protection/>
    </xf>
    <xf numFmtId="0" fontId="5" fillId="0" borderId="25"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20" xfId="61" applyFont="1" applyBorder="1" applyAlignment="1">
      <alignment horizontal="left" vertical="center" wrapText="1"/>
      <protection/>
    </xf>
    <xf numFmtId="0" fontId="5" fillId="0" borderId="25" xfId="61" applyFont="1" applyBorder="1" applyAlignment="1">
      <alignment horizontal="left" vertical="center" wrapText="1"/>
      <protection/>
    </xf>
    <xf numFmtId="0" fontId="5" fillId="34" borderId="13" xfId="61" applyFont="1" applyFill="1" applyBorder="1" applyAlignment="1">
      <alignment horizontal="center" vertical="center" wrapText="1"/>
      <protection/>
    </xf>
    <xf numFmtId="38" fontId="77" fillId="0" borderId="0" xfId="48" applyFont="1" applyBorder="1" applyAlignment="1">
      <alignment horizontal="right" vertical="center" wrapText="1"/>
    </xf>
    <xf numFmtId="0" fontId="62" fillId="0" borderId="0" xfId="0" applyFont="1" applyAlignment="1">
      <alignment horizontal="left" vertical="center"/>
    </xf>
    <xf numFmtId="0" fontId="61" fillId="0" borderId="0" xfId="0" applyFont="1" applyAlignment="1">
      <alignment horizontal="left" vertical="center"/>
    </xf>
    <xf numFmtId="0" fontId="0" fillId="0" borderId="0" xfId="0" applyBorder="1" applyAlignment="1">
      <alignment horizontal="right" vertical="center"/>
    </xf>
    <xf numFmtId="0" fontId="5" fillId="34" borderId="20" xfId="61" applyFont="1" applyFill="1" applyBorder="1" applyAlignment="1">
      <alignment horizontal="center" vertical="center" wrapText="1"/>
      <protection/>
    </xf>
    <xf numFmtId="0" fontId="5" fillId="34" borderId="25" xfId="61" applyFont="1" applyFill="1" applyBorder="1" applyAlignment="1">
      <alignment horizontal="center" vertical="center" wrapText="1"/>
      <protection/>
    </xf>
    <xf numFmtId="0" fontId="64" fillId="34" borderId="13" xfId="0" applyFont="1" applyFill="1" applyBorder="1" applyAlignment="1">
      <alignment horizontal="center" vertical="center" wrapText="1"/>
    </xf>
    <xf numFmtId="0" fontId="64" fillId="34" borderId="13" xfId="0" applyFont="1" applyFill="1" applyBorder="1" applyAlignment="1">
      <alignment horizontal="center" vertical="center"/>
    </xf>
    <xf numFmtId="38" fontId="9" fillId="0" borderId="20" xfId="48" applyFont="1" applyBorder="1" applyAlignment="1">
      <alignment horizontal="right" vertical="center" wrapText="1"/>
    </xf>
    <xf numFmtId="38" fontId="9" fillId="0" borderId="25" xfId="48" applyFont="1" applyBorder="1" applyAlignment="1">
      <alignment horizontal="right" vertical="center" wrapText="1"/>
    </xf>
    <xf numFmtId="38" fontId="9" fillId="0" borderId="13" xfId="48" applyFont="1" applyFill="1" applyBorder="1" applyAlignment="1">
      <alignment horizontal="right" vertical="center" wrapText="1"/>
    </xf>
    <xf numFmtId="38" fontId="78" fillId="0" borderId="13" xfId="48" applyFont="1" applyBorder="1" applyAlignment="1">
      <alignment horizontal="right" vertical="center"/>
    </xf>
    <xf numFmtId="38" fontId="5" fillId="0" borderId="20" xfId="48" applyFont="1" applyBorder="1" applyAlignment="1">
      <alignment horizontal="right" vertical="center" wrapText="1"/>
    </xf>
    <xf numFmtId="38" fontId="5" fillId="0" borderId="25" xfId="48" applyFont="1" applyBorder="1" applyAlignment="1">
      <alignment horizontal="right" vertical="center" wrapText="1"/>
    </xf>
    <xf numFmtId="38" fontId="70" fillId="0" borderId="13" xfId="48" applyFont="1" applyBorder="1" applyAlignment="1">
      <alignment horizontal="right" vertical="center"/>
    </xf>
    <xf numFmtId="38" fontId="5" fillId="0" borderId="20" xfId="48" applyFont="1" applyFill="1" applyBorder="1" applyAlignment="1">
      <alignment horizontal="right" vertical="center"/>
    </xf>
    <xf numFmtId="38" fontId="5" fillId="0" borderId="25" xfId="48" applyFont="1" applyFill="1" applyBorder="1" applyAlignment="1">
      <alignment horizontal="right" vertical="center"/>
    </xf>
    <xf numFmtId="38" fontId="5" fillId="0" borderId="13" xfId="48" applyFont="1" applyFill="1" applyBorder="1" applyAlignment="1">
      <alignment horizontal="right" vertical="center" wrapText="1"/>
    </xf>
    <xf numFmtId="0" fontId="70" fillId="0" borderId="13" xfId="0" applyFont="1" applyBorder="1" applyAlignment="1">
      <alignment horizontal="left" vertical="center"/>
    </xf>
    <xf numFmtId="38" fontId="9" fillId="0" borderId="20" xfId="48" applyFont="1" applyBorder="1" applyAlignment="1">
      <alignment horizontal="right" vertical="center"/>
    </xf>
    <xf numFmtId="38" fontId="9" fillId="0" borderId="25" xfId="48" applyFont="1" applyBorder="1" applyAlignment="1">
      <alignment horizontal="right" vertical="center"/>
    </xf>
    <xf numFmtId="0" fontId="5" fillId="0" borderId="13" xfId="61" applyFont="1" applyFill="1" applyBorder="1" applyAlignment="1">
      <alignment horizontal="left" vertical="center" wrapText="1"/>
      <protection/>
    </xf>
    <xf numFmtId="38" fontId="77" fillId="0" borderId="17" xfId="48" applyFont="1" applyBorder="1" applyAlignment="1">
      <alignment horizontal="right" vertical="center" wrapText="1"/>
    </xf>
    <xf numFmtId="38" fontId="77" fillId="0" borderId="17" xfId="48" applyFont="1" applyFill="1" applyBorder="1" applyAlignment="1">
      <alignment horizontal="right" vertical="center" wrapText="1"/>
    </xf>
    <xf numFmtId="38" fontId="79" fillId="0" borderId="17" xfId="48" applyFont="1" applyBorder="1" applyAlignment="1">
      <alignment horizontal="right" vertical="center"/>
    </xf>
    <xf numFmtId="0" fontId="5" fillId="0" borderId="20" xfId="61" applyFont="1" applyBorder="1" applyAlignment="1">
      <alignment horizontal="center" vertical="center"/>
      <protection/>
    </xf>
    <xf numFmtId="0" fontId="5" fillId="0" borderId="25" xfId="61" applyFont="1" applyBorder="1" applyAlignment="1">
      <alignment horizontal="center" vertical="center"/>
      <protection/>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68" fillId="34" borderId="15" xfId="0" applyFont="1" applyFill="1" applyBorder="1" applyAlignment="1">
      <alignment horizontal="center" vertical="center"/>
    </xf>
    <xf numFmtId="0" fontId="11" fillId="34" borderId="29"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68" fillId="34" borderId="31" xfId="0" applyFont="1" applyFill="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14" fillId="0" borderId="25" xfId="0" applyFont="1" applyBorder="1" applyAlignment="1">
      <alignment horizontal="center" vertical="center"/>
    </xf>
    <xf numFmtId="0" fontId="16" fillId="34" borderId="14" xfId="0" applyFont="1" applyFill="1" applyBorder="1" applyAlignment="1">
      <alignment horizontal="center" vertical="center" wrapText="1"/>
    </xf>
    <xf numFmtId="0" fontId="0" fillId="34" borderId="15" xfId="0" applyFill="1" applyBorder="1" applyAlignment="1">
      <alignment horizontal="center" vertical="center"/>
    </xf>
    <xf numFmtId="0" fontId="16" fillId="34" borderId="29"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6" fillId="34" borderId="33"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34"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31" xfId="0" applyFont="1" applyFill="1" applyBorder="1" applyAlignment="1">
      <alignment horizontal="center" vertical="center"/>
    </xf>
    <xf numFmtId="0" fontId="16"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16" fillId="34" borderId="35" xfId="0" applyFont="1" applyFill="1" applyBorder="1" applyAlignment="1">
      <alignment horizontal="center" vertical="center" wrapText="1"/>
    </xf>
    <xf numFmtId="0" fontId="0" fillId="34" borderId="36" xfId="0" applyFill="1" applyBorder="1" applyAlignment="1">
      <alignment horizontal="center" vertical="center"/>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66" fillId="0" borderId="20" xfId="0" applyFont="1" applyFill="1" applyBorder="1" applyAlignment="1">
      <alignment horizontal="left" vertical="center"/>
    </xf>
    <xf numFmtId="0" fontId="66" fillId="0" borderId="25" xfId="0" applyFont="1" applyFill="1" applyBorder="1" applyAlignment="1">
      <alignment horizontal="left" vertical="center"/>
    </xf>
    <xf numFmtId="0" fontId="66" fillId="0" borderId="20"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71" fillId="0" borderId="25" xfId="0" applyFont="1" applyFill="1" applyBorder="1" applyAlignment="1">
      <alignment horizontal="left" vertical="center" wrapText="1"/>
    </xf>
    <xf numFmtId="0" fontId="66" fillId="0" borderId="20"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37"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20" xfId="0" applyFont="1" applyBorder="1" applyAlignment="1">
      <alignment horizontal="center" vertical="center"/>
    </xf>
    <xf numFmtId="0" fontId="66" fillId="0" borderId="25" xfId="0" applyFont="1" applyBorder="1" applyAlignment="1">
      <alignment horizontal="center" vertical="center"/>
    </xf>
    <xf numFmtId="0" fontId="66" fillId="33" borderId="29" xfId="0" applyFont="1" applyFill="1" applyBorder="1" applyAlignment="1">
      <alignment horizontal="left" vertical="center"/>
    </xf>
    <xf numFmtId="0" fontId="66" fillId="33" borderId="30" xfId="0" applyFont="1" applyFill="1" applyBorder="1" applyAlignment="1">
      <alignment horizontal="left" vertical="center"/>
    </xf>
    <xf numFmtId="0" fontId="66" fillId="33" borderId="12" xfId="0" applyFont="1" applyFill="1" applyBorder="1" applyAlignment="1">
      <alignment horizontal="left" vertical="center"/>
    </xf>
    <xf numFmtId="0" fontId="66" fillId="33" borderId="39" xfId="0" applyFont="1" applyFill="1" applyBorder="1" applyAlignment="1">
      <alignment horizontal="left" vertical="center"/>
    </xf>
    <xf numFmtId="0" fontId="66" fillId="33" borderId="21" xfId="0" applyFont="1" applyFill="1" applyBorder="1" applyAlignment="1">
      <alignment horizontal="left" vertical="center"/>
    </xf>
    <xf numFmtId="0" fontId="66" fillId="33" borderId="31" xfId="0" applyFont="1" applyFill="1" applyBorder="1" applyAlignment="1">
      <alignment horizontal="left" vertical="center"/>
    </xf>
    <xf numFmtId="0" fontId="71" fillId="0" borderId="20" xfId="0" applyFont="1" applyFill="1" applyBorder="1" applyAlignment="1">
      <alignment horizontal="left" vertical="center"/>
    </xf>
    <xf numFmtId="0" fontId="71" fillId="0" borderId="25" xfId="0" applyFont="1" applyFill="1" applyBorder="1" applyAlignment="1">
      <alignment horizontal="left" vertical="center"/>
    </xf>
    <xf numFmtId="38" fontId="66" fillId="0" borderId="20" xfId="0" applyNumberFormat="1" applyFont="1" applyFill="1" applyBorder="1" applyAlignment="1">
      <alignment horizontal="left" vertical="center" wrapText="1"/>
    </xf>
    <xf numFmtId="38" fontId="66" fillId="0" borderId="25" xfId="0" applyNumberFormat="1" applyFont="1" applyFill="1" applyBorder="1" applyAlignment="1">
      <alignment horizontal="left" vertical="center" wrapText="1"/>
    </xf>
    <xf numFmtId="0" fontId="66" fillId="0" borderId="11" xfId="0" applyFont="1" applyBorder="1" applyAlignment="1">
      <alignment horizontal="right" vertical="center"/>
    </xf>
    <xf numFmtId="0" fontId="66" fillId="0" borderId="37" xfId="0" applyFont="1" applyBorder="1" applyAlignment="1">
      <alignment horizontal="left" vertical="center"/>
    </xf>
    <xf numFmtId="0" fontId="66" fillId="0" borderId="38" xfId="0" applyFont="1" applyBorder="1" applyAlignment="1">
      <alignment horizontal="left" vertical="center"/>
    </xf>
    <xf numFmtId="0" fontId="66" fillId="34" borderId="13" xfId="0" applyFont="1" applyFill="1" applyBorder="1" applyAlignment="1">
      <alignment horizontal="center" vertical="center"/>
    </xf>
    <xf numFmtId="0" fontId="66" fillId="33" borderId="29" xfId="0" applyFont="1" applyFill="1" applyBorder="1" applyAlignment="1">
      <alignment horizontal="left" vertical="center" wrapText="1"/>
    </xf>
    <xf numFmtId="0" fontId="66" fillId="33" borderId="30"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6" fillId="33" borderId="39" xfId="0" applyFont="1" applyFill="1" applyBorder="1" applyAlignment="1">
      <alignment horizontal="left" vertical="center" wrapText="1"/>
    </xf>
    <xf numFmtId="0" fontId="66" fillId="33" borderId="21" xfId="0" applyFont="1" applyFill="1" applyBorder="1" applyAlignment="1">
      <alignment horizontal="left" vertical="center" wrapText="1"/>
    </xf>
    <xf numFmtId="0" fontId="66" fillId="33" borderId="31" xfId="0" applyFont="1" applyFill="1" applyBorder="1" applyAlignment="1">
      <alignment horizontal="left" vertical="center" wrapText="1"/>
    </xf>
    <xf numFmtId="0" fontId="69" fillId="0" borderId="0" xfId="0" applyFont="1" applyAlignment="1">
      <alignment horizontal="left" vertical="center"/>
    </xf>
    <xf numFmtId="0" fontId="7" fillId="0" borderId="21" xfId="63" applyFont="1" applyBorder="1" applyAlignment="1">
      <alignment horizontal="center" vertical="center"/>
      <protection/>
    </xf>
    <xf numFmtId="0" fontId="7" fillId="0" borderId="31" xfId="63" applyFont="1" applyBorder="1" applyAlignment="1">
      <alignment horizontal="center" vertical="center"/>
      <protection/>
    </xf>
    <xf numFmtId="0" fontId="7" fillId="33" borderId="14" xfId="63" applyFont="1" applyFill="1" applyBorder="1" applyAlignment="1">
      <alignment horizontal="center" vertical="center" wrapText="1"/>
      <protection/>
    </xf>
    <xf numFmtId="0" fontId="7" fillId="33" borderId="19" xfId="63" applyFont="1" applyFill="1" applyBorder="1" applyAlignment="1">
      <alignment horizontal="center" vertical="center" wrapText="1"/>
      <protection/>
    </xf>
    <xf numFmtId="0" fontId="7" fillId="33" borderId="15" xfId="63" applyFont="1" applyFill="1" applyBorder="1" applyAlignment="1">
      <alignment horizontal="center" vertical="center" wrapText="1"/>
      <protection/>
    </xf>
    <xf numFmtId="0" fontId="7" fillId="0" borderId="20"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7" fillId="0" borderId="14" xfId="63" applyFont="1" applyFill="1" applyBorder="1" applyAlignment="1">
      <alignment horizontal="center" vertical="center" wrapText="1"/>
      <protection/>
    </xf>
    <xf numFmtId="0" fontId="7" fillId="0" borderId="19"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14"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4"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15" xfId="63" applyFont="1" applyBorder="1" applyAlignment="1">
      <alignment horizontal="center" vertical="center"/>
      <protection/>
    </xf>
    <xf numFmtId="38" fontId="66" fillId="33" borderId="0" xfId="48" applyFont="1" applyFill="1" applyAlignment="1">
      <alignment horizontal="left" vertical="center" wrapText="1"/>
    </xf>
    <xf numFmtId="0" fontId="0" fillId="33" borderId="11" xfId="0" applyFont="1" applyFill="1" applyBorder="1" applyAlignment="1">
      <alignment horizontal="left" vertical="center"/>
    </xf>
    <xf numFmtId="0" fontId="67" fillId="33" borderId="11" xfId="0" applyFont="1" applyFill="1" applyBorder="1" applyAlignment="1">
      <alignment horizontal="left" vertical="center"/>
    </xf>
    <xf numFmtId="0" fontId="64" fillId="33" borderId="11" xfId="0" applyFont="1" applyFill="1" applyBorder="1" applyAlignment="1">
      <alignment horizontal="right" vertical="center"/>
    </xf>
    <xf numFmtId="0" fontId="0" fillId="34" borderId="13" xfId="0" applyFill="1" applyBorder="1" applyAlignment="1">
      <alignment horizontal="center" vertical="center"/>
    </xf>
    <xf numFmtId="0" fontId="0" fillId="34" borderId="25" xfId="0" applyFont="1" applyFill="1" applyBorder="1" applyAlignment="1">
      <alignment horizontal="center" vertical="center"/>
    </xf>
    <xf numFmtId="0" fontId="66" fillId="0" borderId="0" xfId="0"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附属明細表PL・NW・WS　20060423修正版" xfId="63"/>
    <cellStyle name="標準１"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view="pageBreakPreview" zoomScaleSheetLayoutView="100" zoomScalePageLayoutView="0" workbookViewId="0" topLeftCell="A1">
      <selection activeCell="A1" sqref="A1:E1"/>
    </sheetView>
  </sheetViews>
  <sheetFormatPr defaultColWidth="9.00390625" defaultRowHeight="13.5"/>
  <cols>
    <col min="1" max="1" width="0.875" style="0" customWidth="1"/>
    <col min="2" max="2" width="3.75390625" style="0" customWidth="1"/>
    <col min="3" max="3" width="16.75390625" style="0" customWidth="1"/>
    <col min="4" max="17" width="8.50390625" style="0" customWidth="1"/>
    <col min="18" max="18" width="16.25390625" style="0" customWidth="1"/>
    <col min="19" max="19" width="0.6171875" style="0" customWidth="1"/>
    <col min="20" max="20" width="0.37109375" style="0" customWidth="1"/>
  </cols>
  <sheetData>
    <row r="1" spans="1:5" ht="18.75" customHeight="1">
      <c r="A1" s="289"/>
      <c r="B1" s="289"/>
      <c r="C1" s="289"/>
      <c r="D1" s="289"/>
      <c r="E1" s="289"/>
    </row>
    <row r="2" spans="1:19" ht="24.75" customHeight="1">
      <c r="A2" s="290" t="s">
        <v>269</v>
      </c>
      <c r="B2" s="290"/>
      <c r="C2" s="290"/>
      <c r="D2" s="290"/>
      <c r="E2" s="290"/>
      <c r="F2" s="290"/>
      <c r="G2" s="290"/>
      <c r="H2" s="290"/>
      <c r="I2" s="290"/>
      <c r="J2" s="290"/>
      <c r="K2" s="290"/>
      <c r="L2" s="290"/>
      <c r="M2" s="290"/>
      <c r="N2" s="290"/>
      <c r="O2" s="290"/>
      <c r="P2" s="290"/>
      <c r="Q2" s="290"/>
      <c r="R2" s="290"/>
      <c r="S2" s="290"/>
    </row>
    <row r="3" spans="1:18" ht="19.5" customHeight="1">
      <c r="A3" s="289" t="s">
        <v>11</v>
      </c>
      <c r="B3" s="289"/>
      <c r="C3" s="289"/>
      <c r="D3" s="289"/>
      <c r="E3" s="289"/>
      <c r="F3" s="289"/>
      <c r="G3" s="289"/>
      <c r="H3" s="2"/>
      <c r="I3" s="2"/>
      <c r="J3" s="2"/>
      <c r="K3" s="2"/>
      <c r="L3" s="2"/>
      <c r="M3" s="2"/>
      <c r="N3" s="2"/>
      <c r="O3" s="2"/>
      <c r="P3" s="2"/>
      <c r="Q3" s="2"/>
      <c r="R3" s="2"/>
    </row>
    <row r="4" spans="1:18" ht="16.5" customHeight="1">
      <c r="A4" s="289" t="s">
        <v>12</v>
      </c>
      <c r="B4" s="289"/>
      <c r="C4" s="289"/>
      <c r="D4" s="289"/>
      <c r="E4" s="289"/>
      <c r="F4" s="289"/>
      <c r="G4" s="289"/>
      <c r="H4" s="289"/>
      <c r="I4" s="289"/>
      <c r="J4" s="289"/>
      <c r="K4" s="289"/>
      <c r="L4" s="289"/>
      <c r="M4" s="289"/>
      <c r="N4" s="289"/>
      <c r="O4" s="289"/>
      <c r="P4" s="289"/>
      <c r="Q4" s="289"/>
      <c r="R4" s="289"/>
    </row>
    <row r="5" spans="2:18" ht="1.5" customHeight="1">
      <c r="B5" s="291"/>
      <c r="C5" s="291"/>
      <c r="D5" s="291"/>
      <c r="E5" s="291"/>
      <c r="F5" s="291"/>
      <c r="G5" s="291"/>
      <c r="H5" s="291"/>
      <c r="I5" s="291"/>
      <c r="J5" s="291"/>
      <c r="K5" s="291"/>
      <c r="L5" s="291"/>
      <c r="M5" s="291"/>
      <c r="N5" s="291"/>
      <c r="O5" s="291"/>
      <c r="P5" s="291"/>
      <c r="Q5" s="291"/>
      <c r="R5" s="291"/>
    </row>
    <row r="6" spans="1:21" ht="20.25" customHeight="1">
      <c r="A6" s="3"/>
      <c r="B6" s="4" t="s">
        <v>270</v>
      </c>
      <c r="C6" s="5"/>
      <c r="D6" s="6"/>
      <c r="E6" s="6"/>
      <c r="F6" s="6"/>
      <c r="G6" s="6"/>
      <c r="H6" s="6"/>
      <c r="I6" s="6"/>
      <c r="J6" s="6"/>
      <c r="K6" s="6"/>
      <c r="L6" s="6"/>
      <c r="M6" s="6"/>
      <c r="N6" s="6"/>
      <c r="O6" s="6"/>
      <c r="P6" s="6"/>
      <c r="Q6" s="27" t="s">
        <v>378</v>
      </c>
      <c r="R6" s="6"/>
      <c r="S6" s="3"/>
      <c r="U6" s="27"/>
    </row>
    <row r="7" spans="1:19" ht="37.5" customHeight="1">
      <c r="A7" s="3"/>
      <c r="B7" s="287" t="s">
        <v>13</v>
      </c>
      <c r="C7" s="287"/>
      <c r="D7" s="292" t="s">
        <v>14</v>
      </c>
      <c r="E7" s="293"/>
      <c r="F7" s="292" t="s">
        <v>15</v>
      </c>
      <c r="G7" s="293"/>
      <c r="H7" s="292" t="s">
        <v>16</v>
      </c>
      <c r="I7" s="293"/>
      <c r="J7" s="292" t="s">
        <v>17</v>
      </c>
      <c r="K7" s="293"/>
      <c r="L7" s="292" t="s">
        <v>18</v>
      </c>
      <c r="M7" s="293"/>
      <c r="N7" s="293" t="s">
        <v>19</v>
      </c>
      <c r="O7" s="287"/>
      <c r="P7" s="294" t="s">
        <v>20</v>
      </c>
      <c r="Q7" s="295"/>
      <c r="R7" s="7"/>
      <c r="S7" s="3"/>
    </row>
    <row r="8" spans="1:19" s="226" customFormat="1" ht="13.5" customHeight="1">
      <c r="A8" s="224"/>
      <c r="B8" s="281" t="s">
        <v>21</v>
      </c>
      <c r="C8" s="281"/>
      <c r="D8" s="296">
        <v>195165611</v>
      </c>
      <c r="E8" s="297">
        <v>0</v>
      </c>
      <c r="F8" s="273">
        <v>5216251</v>
      </c>
      <c r="G8" s="274">
        <v>0</v>
      </c>
      <c r="H8" s="273">
        <v>1509456</v>
      </c>
      <c r="I8" s="274">
        <v>0</v>
      </c>
      <c r="J8" s="273">
        <v>198872406</v>
      </c>
      <c r="K8" s="274">
        <v>0</v>
      </c>
      <c r="L8" s="273">
        <v>75453510</v>
      </c>
      <c r="M8" s="274">
        <v>0</v>
      </c>
      <c r="N8" s="274">
        <v>4008704</v>
      </c>
      <c r="O8" s="298">
        <v>0</v>
      </c>
      <c r="P8" s="299">
        <v>123418896</v>
      </c>
      <c r="Q8" s="299">
        <v>0</v>
      </c>
      <c r="R8" s="225"/>
      <c r="S8" s="224"/>
    </row>
    <row r="9" spans="1:19" s="226" customFormat="1" ht="13.5" customHeight="1">
      <c r="A9" s="224"/>
      <c r="B9" s="281" t="s">
        <v>22</v>
      </c>
      <c r="C9" s="281"/>
      <c r="D9" s="300">
        <v>33232219</v>
      </c>
      <c r="E9" s="301">
        <v>0</v>
      </c>
      <c r="F9" s="279">
        <v>225401</v>
      </c>
      <c r="G9" s="280">
        <v>0</v>
      </c>
      <c r="H9" s="279">
        <v>172255</v>
      </c>
      <c r="I9" s="280">
        <v>0</v>
      </c>
      <c r="J9" s="279">
        <v>33285365</v>
      </c>
      <c r="K9" s="280">
        <v>0</v>
      </c>
      <c r="L9" s="300" t="s">
        <v>396</v>
      </c>
      <c r="M9" s="301">
        <v>0</v>
      </c>
      <c r="N9" s="300" t="s">
        <v>396</v>
      </c>
      <c r="O9" s="301">
        <v>0</v>
      </c>
      <c r="P9" s="302">
        <v>33285365</v>
      </c>
      <c r="Q9" s="302">
        <v>0</v>
      </c>
      <c r="R9" s="225"/>
      <c r="S9" s="224"/>
    </row>
    <row r="10" spans="1:19" s="226" customFormat="1" ht="13.5" customHeight="1">
      <c r="A10" s="224"/>
      <c r="B10" s="284" t="s">
        <v>23</v>
      </c>
      <c r="C10" s="284"/>
      <c r="D10" s="300">
        <v>50690</v>
      </c>
      <c r="E10" s="301">
        <v>0</v>
      </c>
      <c r="F10" s="300" t="s">
        <v>396</v>
      </c>
      <c r="G10" s="301">
        <v>0</v>
      </c>
      <c r="H10" s="303">
        <v>3324</v>
      </c>
      <c r="I10" s="304">
        <v>0</v>
      </c>
      <c r="J10" s="279">
        <v>47365</v>
      </c>
      <c r="K10" s="280">
        <v>0</v>
      </c>
      <c r="L10" s="300" t="s">
        <v>396</v>
      </c>
      <c r="M10" s="301">
        <v>0</v>
      </c>
      <c r="N10" s="300" t="s">
        <v>396</v>
      </c>
      <c r="O10" s="301">
        <v>0</v>
      </c>
      <c r="P10" s="302">
        <v>47365</v>
      </c>
      <c r="Q10" s="302">
        <v>0</v>
      </c>
      <c r="R10" s="225"/>
      <c r="S10" s="224"/>
    </row>
    <row r="11" spans="1:19" s="226" customFormat="1" ht="13.5" customHeight="1">
      <c r="A11" s="224"/>
      <c r="B11" s="284" t="s">
        <v>24</v>
      </c>
      <c r="C11" s="284"/>
      <c r="D11" s="300">
        <v>152258069</v>
      </c>
      <c r="E11" s="301">
        <v>0</v>
      </c>
      <c r="F11" s="279">
        <v>3712848</v>
      </c>
      <c r="G11" s="280">
        <v>0</v>
      </c>
      <c r="H11" s="303">
        <v>92840</v>
      </c>
      <c r="I11" s="304">
        <v>0</v>
      </c>
      <c r="J11" s="279">
        <v>155878077</v>
      </c>
      <c r="K11" s="280">
        <v>0</v>
      </c>
      <c r="L11" s="279">
        <v>68616754</v>
      </c>
      <c r="M11" s="280">
        <v>0</v>
      </c>
      <c r="N11" s="280">
        <v>3898524</v>
      </c>
      <c r="O11" s="305">
        <v>0</v>
      </c>
      <c r="P11" s="302">
        <v>87261323</v>
      </c>
      <c r="Q11" s="302">
        <v>0</v>
      </c>
      <c r="R11" s="225"/>
      <c r="S11" s="224"/>
    </row>
    <row r="12" spans="1:19" s="226" customFormat="1" ht="13.5" customHeight="1">
      <c r="A12" s="224"/>
      <c r="B12" s="281" t="s">
        <v>25</v>
      </c>
      <c r="C12" s="281"/>
      <c r="D12" s="300">
        <v>8383597</v>
      </c>
      <c r="E12" s="301">
        <v>0</v>
      </c>
      <c r="F12" s="279">
        <v>993867</v>
      </c>
      <c r="G12" s="280">
        <v>0</v>
      </c>
      <c r="H12" s="300" t="s">
        <v>396</v>
      </c>
      <c r="I12" s="301">
        <v>0</v>
      </c>
      <c r="J12" s="279">
        <v>9377463</v>
      </c>
      <c r="K12" s="280">
        <v>0</v>
      </c>
      <c r="L12" s="279">
        <v>6836756</v>
      </c>
      <c r="M12" s="280">
        <v>0</v>
      </c>
      <c r="N12" s="280">
        <v>110180</v>
      </c>
      <c r="O12" s="305">
        <v>0</v>
      </c>
      <c r="P12" s="302">
        <v>2540707</v>
      </c>
      <c r="Q12" s="302">
        <v>0</v>
      </c>
      <c r="R12" s="225"/>
      <c r="S12" s="224"/>
    </row>
    <row r="13" spans="1:19" s="226" customFormat="1" ht="13.5" customHeight="1">
      <c r="A13" s="224"/>
      <c r="B13" s="281" t="s">
        <v>262</v>
      </c>
      <c r="C13" s="281"/>
      <c r="D13" s="300" t="s">
        <v>396</v>
      </c>
      <c r="E13" s="301">
        <v>0</v>
      </c>
      <c r="F13" s="300" t="s">
        <v>396</v>
      </c>
      <c r="G13" s="301">
        <v>0</v>
      </c>
      <c r="H13" s="300" t="s">
        <v>396</v>
      </c>
      <c r="I13" s="301">
        <v>0</v>
      </c>
      <c r="J13" s="300" t="s">
        <v>396</v>
      </c>
      <c r="K13" s="301">
        <v>0</v>
      </c>
      <c r="L13" s="300" t="s">
        <v>396</v>
      </c>
      <c r="M13" s="301">
        <v>0</v>
      </c>
      <c r="N13" s="300" t="s">
        <v>396</v>
      </c>
      <c r="O13" s="301">
        <v>0</v>
      </c>
      <c r="P13" s="302" t="s">
        <v>397</v>
      </c>
      <c r="Q13" s="302">
        <v>0</v>
      </c>
      <c r="R13" s="225"/>
      <c r="S13" s="224"/>
    </row>
    <row r="14" spans="1:19" s="226" customFormat="1" ht="13.5" customHeight="1">
      <c r="A14" s="224"/>
      <c r="B14" s="281" t="s">
        <v>263</v>
      </c>
      <c r="C14" s="281"/>
      <c r="D14" s="300" t="s">
        <v>396</v>
      </c>
      <c r="E14" s="301">
        <v>0</v>
      </c>
      <c r="F14" s="300" t="s">
        <v>396</v>
      </c>
      <c r="G14" s="301">
        <v>0</v>
      </c>
      <c r="H14" s="300" t="s">
        <v>396</v>
      </c>
      <c r="I14" s="301">
        <v>0</v>
      </c>
      <c r="J14" s="300" t="s">
        <v>396</v>
      </c>
      <c r="K14" s="301">
        <v>0</v>
      </c>
      <c r="L14" s="300" t="s">
        <v>396</v>
      </c>
      <c r="M14" s="301">
        <v>0</v>
      </c>
      <c r="N14" s="300" t="s">
        <v>396</v>
      </c>
      <c r="O14" s="301">
        <v>0</v>
      </c>
      <c r="P14" s="302" t="s">
        <v>396</v>
      </c>
      <c r="Q14" s="302">
        <v>0</v>
      </c>
      <c r="R14" s="225"/>
      <c r="S14" s="224"/>
    </row>
    <row r="15" spans="1:19" s="226" customFormat="1" ht="13.5" customHeight="1">
      <c r="A15" s="224"/>
      <c r="B15" s="281" t="s">
        <v>264</v>
      </c>
      <c r="C15" s="281"/>
      <c r="D15" s="300" t="s">
        <v>396</v>
      </c>
      <c r="E15" s="301">
        <v>0</v>
      </c>
      <c r="F15" s="300" t="s">
        <v>396</v>
      </c>
      <c r="G15" s="301">
        <v>0</v>
      </c>
      <c r="H15" s="300" t="s">
        <v>396</v>
      </c>
      <c r="I15" s="301">
        <v>0</v>
      </c>
      <c r="J15" s="300" t="s">
        <v>396</v>
      </c>
      <c r="K15" s="301">
        <v>0</v>
      </c>
      <c r="L15" s="300" t="s">
        <v>396</v>
      </c>
      <c r="M15" s="301">
        <v>0</v>
      </c>
      <c r="N15" s="300" t="s">
        <v>396</v>
      </c>
      <c r="O15" s="301">
        <v>0</v>
      </c>
      <c r="P15" s="302" t="s">
        <v>396</v>
      </c>
      <c r="Q15" s="302">
        <v>0</v>
      </c>
      <c r="R15" s="225"/>
      <c r="S15" s="224"/>
    </row>
    <row r="16" spans="1:19" s="226" customFormat="1" ht="13.5" customHeight="1">
      <c r="A16" s="224"/>
      <c r="B16" s="281" t="s">
        <v>265</v>
      </c>
      <c r="C16" s="281"/>
      <c r="D16" s="300" t="s">
        <v>396</v>
      </c>
      <c r="E16" s="301">
        <v>0</v>
      </c>
      <c r="F16" s="300" t="s">
        <v>396</v>
      </c>
      <c r="G16" s="301">
        <v>0</v>
      </c>
      <c r="H16" s="300" t="s">
        <v>396</v>
      </c>
      <c r="I16" s="301">
        <v>0</v>
      </c>
      <c r="J16" s="300" t="s">
        <v>396</v>
      </c>
      <c r="K16" s="301">
        <v>0</v>
      </c>
      <c r="L16" s="300" t="s">
        <v>396</v>
      </c>
      <c r="M16" s="301">
        <v>0</v>
      </c>
      <c r="N16" s="300" t="s">
        <v>396</v>
      </c>
      <c r="O16" s="301">
        <v>0</v>
      </c>
      <c r="P16" s="302" t="s">
        <v>396</v>
      </c>
      <c r="Q16" s="302">
        <v>0</v>
      </c>
      <c r="R16" s="225"/>
      <c r="S16" s="224"/>
    </row>
    <row r="17" spans="1:19" s="226" customFormat="1" ht="13.5" customHeight="1">
      <c r="A17" s="224"/>
      <c r="B17" s="284" t="s">
        <v>26</v>
      </c>
      <c r="C17" s="284"/>
      <c r="D17" s="300">
        <v>1241037</v>
      </c>
      <c r="E17" s="301">
        <v>0</v>
      </c>
      <c r="F17" s="279">
        <v>284136</v>
      </c>
      <c r="G17" s="280">
        <v>0</v>
      </c>
      <c r="H17" s="303">
        <v>1241037</v>
      </c>
      <c r="I17" s="304">
        <v>0</v>
      </c>
      <c r="J17" s="279">
        <v>284136</v>
      </c>
      <c r="K17" s="280">
        <v>0</v>
      </c>
      <c r="L17" s="300" t="s">
        <v>396</v>
      </c>
      <c r="M17" s="301">
        <v>0</v>
      </c>
      <c r="N17" s="300" t="s">
        <v>396</v>
      </c>
      <c r="O17" s="301">
        <v>0</v>
      </c>
      <c r="P17" s="302">
        <v>284136</v>
      </c>
      <c r="Q17" s="302">
        <v>0</v>
      </c>
      <c r="R17" s="225"/>
      <c r="S17" s="224"/>
    </row>
    <row r="18" spans="1:19" s="226" customFormat="1" ht="13.5" customHeight="1">
      <c r="A18" s="224"/>
      <c r="B18" s="306" t="s">
        <v>27</v>
      </c>
      <c r="C18" s="306"/>
      <c r="D18" s="307">
        <v>260912188</v>
      </c>
      <c r="E18" s="308">
        <v>0</v>
      </c>
      <c r="F18" s="276">
        <v>2146312</v>
      </c>
      <c r="G18" s="277">
        <v>0</v>
      </c>
      <c r="H18" s="276">
        <v>384216</v>
      </c>
      <c r="I18" s="277">
        <v>0</v>
      </c>
      <c r="J18" s="296">
        <v>262674284</v>
      </c>
      <c r="K18" s="297">
        <v>0</v>
      </c>
      <c r="L18" s="273">
        <v>156976864</v>
      </c>
      <c r="M18" s="274">
        <v>0</v>
      </c>
      <c r="N18" s="273">
        <v>4136275</v>
      </c>
      <c r="O18" s="274">
        <v>0</v>
      </c>
      <c r="P18" s="299">
        <v>105697420</v>
      </c>
      <c r="Q18" s="299">
        <v>0</v>
      </c>
      <c r="R18" s="225"/>
      <c r="S18" s="224"/>
    </row>
    <row r="19" spans="1:19" s="226" customFormat="1" ht="13.5" customHeight="1">
      <c r="A19" s="224"/>
      <c r="B19" s="281" t="s">
        <v>28</v>
      </c>
      <c r="C19" s="281"/>
      <c r="D19" s="300">
        <v>497790</v>
      </c>
      <c r="E19" s="301">
        <v>0</v>
      </c>
      <c r="F19" s="279">
        <v>69256</v>
      </c>
      <c r="G19" s="280">
        <v>0</v>
      </c>
      <c r="H19" s="279" t="s">
        <v>396</v>
      </c>
      <c r="I19" s="280">
        <v>0</v>
      </c>
      <c r="J19" s="279">
        <v>567046</v>
      </c>
      <c r="K19" s="280">
        <v>0</v>
      </c>
      <c r="L19" s="300" t="s">
        <v>396</v>
      </c>
      <c r="M19" s="301">
        <v>0</v>
      </c>
      <c r="N19" s="300" t="s">
        <v>396</v>
      </c>
      <c r="O19" s="301">
        <v>0</v>
      </c>
      <c r="P19" s="302">
        <v>567046</v>
      </c>
      <c r="Q19" s="302">
        <v>0</v>
      </c>
      <c r="R19" s="225"/>
      <c r="S19" s="224"/>
    </row>
    <row r="20" spans="1:19" s="226" customFormat="1" ht="13.5" customHeight="1">
      <c r="A20" s="224"/>
      <c r="B20" s="309" t="s">
        <v>24</v>
      </c>
      <c r="C20" s="309"/>
      <c r="D20" s="300">
        <v>1358342</v>
      </c>
      <c r="E20" s="301">
        <v>0</v>
      </c>
      <c r="F20" s="279">
        <v>84376</v>
      </c>
      <c r="G20" s="280">
        <v>0</v>
      </c>
      <c r="H20" s="279">
        <v>3561</v>
      </c>
      <c r="I20" s="280">
        <v>0</v>
      </c>
      <c r="J20" s="279">
        <v>1439157</v>
      </c>
      <c r="K20" s="280">
        <v>0</v>
      </c>
      <c r="L20" s="279">
        <v>577472</v>
      </c>
      <c r="M20" s="280">
        <v>0</v>
      </c>
      <c r="N20" s="279">
        <v>26331</v>
      </c>
      <c r="O20" s="280">
        <v>0</v>
      </c>
      <c r="P20" s="302">
        <v>861685</v>
      </c>
      <c r="Q20" s="302">
        <v>0</v>
      </c>
      <c r="R20" s="225"/>
      <c r="S20" s="224"/>
    </row>
    <row r="21" spans="1:19" s="226" customFormat="1" ht="13.5" customHeight="1">
      <c r="A21" s="224"/>
      <c r="B21" s="309" t="s">
        <v>25</v>
      </c>
      <c r="C21" s="309"/>
      <c r="D21" s="300">
        <v>258602173</v>
      </c>
      <c r="E21" s="301">
        <v>0</v>
      </c>
      <c r="F21" s="279">
        <v>1549815</v>
      </c>
      <c r="G21" s="280">
        <v>0</v>
      </c>
      <c r="H21" s="279">
        <v>55751</v>
      </c>
      <c r="I21" s="280">
        <v>0</v>
      </c>
      <c r="J21" s="279">
        <v>260096236</v>
      </c>
      <c r="K21" s="280">
        <v>0</v>
      </c>
      <c r="L21" s="279">
        <v>156399392</v>
      </c>
      <c r="M21" s="280">
        <v>0</v>
      </c>
      <c r="N21" s="279">
        <v>4109944</v>
      </c>
      <c r="O21" s="280">
        <v>0</v>
      </c>
      <c r="P21" s="302">
        <v>103696844</v>
      </c>
      <c r="Q21" s="302">
        <v>0</v>
      </c>
      <c r="R21" s="225"/>
      <c r="S21" s="224"/>
    </row>
    <row r="22" spans="1:19" s="226" customFormat="1" ht="13.5" customHeight="1">
      <c r="A22" s="224"/>
      <c r="B22" s="278" t="s">
        <v>182</v>
      </c>
      <c r="C22" s="278"/>
      <c r="D22" s="300" t="s">
        <v>396</v>
      </c>
      <c r="E22" s="301">
        <v>0</v>
      </c>
      <c r="F22" s="300" t="s">
        <v>396</v>
      </c>
      <c r="G22" s="301">
        <v>0</v>
      </c>
      <c r="H22" s="300" t="s">
        <v>396</v>
      </c>
      <c r="I22" s="301">
        <v>0</v>
      </c>
      <c r="J22" s="300" t="s">
        <v>396</v>
      </c>
      <c r="K22" s="301">
        <v>0</v>
      </c>
      <c r="L22" s="300" t="s">
        <v>396</v>
      </c>
      <c r="M22" s="301">
        <v>0</v>
      </c>
      <c r="N22" s="300" t="s">
        <v>396</v>
      </c>
      <c r="O22" s="301">
        <v>0</v>
      </c>
      <c r="P22" s="302" t="s">
        <v>396</v>
      </c>
      <c r="Q22" s="302">
        <v>0</v>
      </c>
      <c r="R22" s="225"/>
      <c r="S22" s="224"/>
    </row>
    <row r="23" spans="1:19" s="226" customFormat="1" ht="13.5" customHeight="1">
      <c r="A23" s="224"/>
      <c r="B23" s="278" t="s">
        <v>26</v>
      </c>
      <c r="C23" s="278"/>
      <c r="D23" s="300">
        <v>453883</v>
      </c>
      <c r="E23" s="301">
        <v>0</v>
      </c>
      <c r="F23" s="279">
        <v>442865</v>
      </c>
      <c r="G23" s="280">
        <v>0</v>
      </c>
      <c r="H23" s="279">
        <v>324904</v>
      </c>
      <c r="I23" s="280">
        <v>0</v>
      </c>
      <c r="J23" s="279">
        <v>571844</v>
      </c>
      <c r="K23" s="280">
        <v>0</v>
      </c>
      <c r="L23" s="300" t="s">
        <v>396</v>
      </c>
      <c r="M23" s="301">
        <v>0</v>
      </c>
      <c r="N23" s="300" t="s">
        <v>396</v>
      </c>
      <c r="O23" s="301">
        <v>0</v>
      </c>
      <c r="P23" s="302">
        <v>571844</v>
      </c>
      <c r="Q23" s="302" t="e">
        <v>#VALUE!</v>
      </c>
      <c r="R23" s="225"/>
      <c r="S23" s="224"/>
    </row>
    <row r="24" spans="1:19" s="226" customFormat="1" ht="13.5" customHeight="1">
      <c r="A24" s="224"/>
      <c r="B24" s="309" t="s">
        <v>29</v>
      </c>
      <c r="C24" s="309"/>
      <c r="D24" s="296">
        <v>13444163</v>
      </c>
      <c r="E24" s="297">
        <v>0</v>
      </c>
      <c r="F24" s="273">
        <v>1062892</v>
      </c>
      <c r="G24" s="274">
        <v>0</v>
      </c>
      <c r="H24" s="273">
        <v>32014</v>
      </c>
      <c r="I24" s="274">
        <v>0</v>
      </c>
      <c r="J24" s="273">
        <v>14475041</v>
      </c>
      <c r="K24" s="274">
        <v>0</v>
      </c>
      <c r="L24" s="273">
        <v>9070570</v>
      </c>
      <c r="M24" s="274">
        <v>0</v>
      </c>
      <c r="N24" s="274">
        <v>547673</v>
      </c>
      <c r="O24" s="298">
        <v>0</v>
      </c>
      <c r="P24" s="299">
        <v>5404471</v>
      </c>
      <c r="Q24" s="299">
        <v>0</v>
      </c>
      <c r="R24" s="225"/>
      <c r="S24" s="224"/>
    </row>
    <row r="25" spans="1:19" s="226" customFormat="1" ht="13.5" customHeight="1">
      <c r="A25" s="224"/>
      <c r="B25" s="313" t="s">
        <v>8</v>
      </c>
      <c r="C25" s="314"/>
      <c r="D25" s="307">
        <v>469521962</v>
      </c>
      <c r="E25" s="308">
        <v>0</v>
      </c>
      <c r="F25" s="276">
        <v>8425455</v>
      </c>
      <c r="G25" s="277">
        <v>0</v>
      </c>
      <c r="H25" s="276">
        <v>1925686</v>
      </c>
      <c r="I25" s="277">
        <v>0</v>
      </c>
      <c r="J25" s="273">
        <v>476021731</v>
      </c>
      <c r="K25" s="274">
        <v>0</v>
      </c>
      <c r="L25" s="273">
        <v>241500944</v>
      </c>
      <c r="M25" s="274">
        <v>0</v>
      </c>
      <c r="N25" s="273">
        <v>8692653</v>
      </c>
      <c r="O25" s="274">
        <v>0</v>
      </c>
      <c r="P25" s="299">
        <v>234520787</v>
      </c>
      <c r="Q25" s="299">
        <v>0</v>
      </c>
      <c r="R25" s="225"/>
      <c r="S25" s="224"/>
    </row>
    <row r="26" spans="1:19" ht="8.25" customHeight="1">
      <c r="A26" s="3"/>
      <c r="B26" s="8"/>
      <c r="C26" s="9"/>
      <c r="D26" s="310"/>
      <c r="E26" s="310"/>
      <c r="F26" s="311"/>
      <c r="G26" s="311"/>
      <c r="H26" s="311"/>
      <c r="I26" s="311"/>
      <c r="J26" s="311"/>
      <c r="K26" s="311"/>
      <c r="L26" s="311"/>
      <c r="M26" s="311"/>
      <c r="N26" s="311"/>
      <c r="O26" s="311"/>
      <c r="P26" s="312"/>
      <c r="Q26" s="312"/>
      <c r="R26" s="10"/>
      <c r="S26" s="3"/>
    </row>
    <row r="27" spans="1:19" ht="8.25" customHeight="1">
      <c r="A27" s="3"/>
      <c r="B27" s="3"/>
      <c r="C27" s="11"/>
      <c r="D27" s="288"/>
      <c r="E27" s="288"/>
      <c r="F27" s="288"/>
      <c r="G27" s="288"/>
      <c r="H27" s="288"/>
      <c r="I27" s="288"/>
      <c r="J27" s="288"/>
      <c r="K27" s="288"/>
      <c r="L27" s="288"/>
      <c r="M27" s="288"/>
      <c r="N27" s="288"/>
      <c r="O27" s="288"/>
      <c r="P27" s="288"/>
      <c r="Q27" s="288"/>
      <c r="R27" s="3"/>
      <c r="S27" s="3"/>
    </row>
    <row r="28" spans="1:19" ht="20.25" customHeight="1">
      <c r="A28" s="3"/>
      <c r="B28" s="13" t="s">
        <v>271</v>
      </c>
      <c r="C28" s="14"/>
      <c r="D28" s="12"/>
      <c r="E28" s="12"/>
      <c r="F28" s="12"/>
      <c r="G28" s="12"/>
      <c r="H28" s="12"/>
      <c r="I28" s="12"/>
      <c r="J28" s="12"/>
      <c r="K28" s="12"/>
      <c r="L28" s="12"/>
      <c r="M28" s="12"/>
      <c r="N28" s="12"/>
      <c r="O28" s="3"/>
      <c r="P28" s="3"/>
      <c r="Q28" s="3"/>
      <c r="R28" s="27" t="s">
        <v>378</v>
      </c>
      <c r="S28" s="3"/>
    </row>
    <row r="29" spans="1:19" ht="12.75" customHeight="1">
      <c r="A29" s="3"/>
      <c r="B29" s="287" t="s">
        <v>13</v>
      </c>
      <c r="C29" s="287"/>
      <c r="D29" s="287" t="s">
        <v>30</v>
      </c>
      <c r="E29" s="287"/>
      <c r="F29" s="287" t="s">
        <v>31</v>
      </c>
      <c r="G29" s="287"/>
      <c r="H29" s="287" t="s">
        <v>32</v>
      </c>
      <c r="I29" s="287"/>
      <c r="J29" s="287" t="s">
        <v>33</v>
      </c>
      <c r="K29" s="287"/>
      <c r="L29" s="287" t="s">
        <v>34</v>
      </c>
      <c r="M29" s="287"/>
      <c r="N29" s="287" t="s">
        <v>35</v>
      </c>
      <c r="O29" s="287"/>
      <c r="P29" s="287" t="s">
        <v>36</v>
      </c>
      <c r="Q29" s="287"/>
      <c r="R29" s="287" t="s">
        <v>37</v>
      </c>
      <c r="S29" s="3"/>
    </row>
    <row r="30" spans="1:19" ht="12.75" customHeight="1">
      <c r="A30" s="3"/>
      <c r="B30" s="287"/>
      <c r="C30" s="287"/>
      <c r="D30" s="287"/>
      <c r="E30" s="287"/>
      <c r="F30" s="287"/>
      <c r="G30" s="287"/>
      <c r="H30" s="287"/>
      <c r="I30" s="287"/>
      <c r="J30" s="287"/>
      <c r="K30" s="287"/>
      <c r="L30" s="287"/>
      <c r="M30" s="287"/>
      <c r="N30" s="287"/>
      <c r="O30" s="287"/>
      <c r="P30" s="287"/>
      <c r="Q30" s="287"/>
      <c r="R30" s="287"/>
      <c r="S30" s="3"/>
    </row>
    <row r="31" spans="1:19" ht="13.5" customHeight="1">
      <c r="A31" s="3"/>
      <c r="B31" s="285" t="s">
        <v>21</v>
      </c>
      <c r="C31" s="286"/>
      <c r="D31" s="273">
        <v>9061386</v>
      </c>
      <c r="E31" s="274">
        <v>0</v>
      </c>
      <c r="F31" s="273">
        <v>75703787</v>
      </c>
      <c r="G31" s="274">
        <v>0</v>
      </c>
      <c r="H31" s="273">
        <v>8412428</v>
      </c>
      <c r="I31" s="274">
        <v>0</v>
      </c>
      <c r="J31" s="273">
        <v>51912</v>
      </c>
      <c r="K31" s="274">
        <v>0</v>
      </c>
      <c r="L31" s="273">
        <v>6245556</v>
      </c>
      <c r="M31" s="274">
        <v>0</v>
      </c>
      <c r="N31" s="273">
        <v>910834</v>
      </c>
      <c r="O31" s="274">
        <v>0</v>
      </c>
      <c r="P31" s="273">
        <v>23032995</v>
      </c>
      <c r="Q31" s="274">
        <v>0</v>
      </c>
      <c r="R31" s="269">
        <v>123418896</v>
      </c>
      <c r="S31" s="3" t="e">
        <f>ROUND(#REF!/1000,0)</f>
        <v>#REF!</v>
      </c>
    </row>
    <row r="32" spans="1:19" ht="13.5" customHeight="1">
      <c r="A32" s="3"/>
      <c r="B32" s="284" t="s">
        <v>28</v>
      </c>
      <c r="C32" s="284"/>
      <c r="D32" s="279">
        <v>5600044</v>
      </c>
      <c r="E32" s="280">
        <v>0</v>
      </c>
      <c r="F32" s="279">
        <v>16259174</v>
      </c>
      <c r="G32" s="280">
        <v>0</v>
      </c>
      <c r="H32" s="279">
        <v>1601402</v>
      </c>
      <c r="I32" s="280">
        <v>0</v>
      </c>
      <c r="J32" s="279">
        <v>14517</v>
      </c>
      <c r="K32" s="280">
        <v>0</v>
      </c>
      <c r="L32" s="279">
        <v>3795593</v>
      </c>
      <c r="M32" s="280">
        <v>0</v>
      </c>
      <c r="N32" s="279">
        <v>272952</v>
      </c>
      <c r="O32" s="280">
        <v>0</v>
      </c>
      <c r="P32" s="279">
        <v>5741682</v>
      </c>
      <c r="Q32" s="280">
        <v>0</v>
      </c>
      <c r="R32" s="270">
        <v>33285365</v>
      </c>
      <c r="S32" s="3" t="e">
        <f>ROUND(#REF!/1000,0)</f>
        <v>#REF!</v>
      </c>
    </row>
    <row r="33" spans="1:19" s="131" customFormat="1" ht="13.5" customHeight="1">
      <c r="A33" s="130"/>
      <c r="B33" s="278" t="s">
        <v>23</v>
      </c>
      <c r="C33" s="278"/>
      <c r="D33" s="279" t="s">
        <v>393</v>
      </c>
      <c r="E33" s="280">
        <v>0</v>
      </c>
      <c r="F33" s="279" t="s">
        <v>393</v>
      </c>
      <c r="G33" s="280">
        <v>0</v>
      </c>
      <c r="H33" s="279" t="s">
        <v>393</v>
      </c>
      <c r="I33" s="280">
        <v>0</v>
      </c>
      <c r="J33" s="279" t="s">
        <v>393</v>
      </c>
      <c r="K33" s="280">
        <v>0</v>
      </c>
      <c r="L33" s="279" t="s">
        <v>393</v>
      </c>
      <c r="M33" s="280">
        <v>0</v>
      </c>
      <c r="N33" s="279" t="s">
        <v>393</v>
      </c>
      <c r="O33" s="280">
        <v>0</v>
      </c>
      <c r="P33" s="279">
        <v>47365</v>
      </c>
      <c r="Q33" s="280">
        <v>0</v>
      </c>
      <c r="R33" s="270">
        <v>47365</v>
      </c>
      <c r="S33" s="130" t="e">
        <f>ROUND(#REF!/1000,0)</f>
        <v>#REF!</v>
      </c>
    </row>
    <row r="34" spans="1:19" ht="13.5" customHeight="1">
      <c r="A34" s="3"/>
      <c r="B34" s="281" t="s">
        <v>24</v>
      </c>
      <c r="C34" s="281"/>
      <c r="D34" s="279">
        <v>2458483</v>
      </c>
      <c r="E34" s="280">
        <v>0</v>
      </c>
      <c r="F34" s="279">
        <v>58772210</v>
      </c>
      <c r="G34" s="280">
        <v>0</v>
      </c>
      <c r="H34" s="279">
        <v>6644561</v>
      </c>
      <c r="I34" s="280">
        <v>0</v>
      </c>
      <c r="J34" s="279">
        <v>37395</v>
      </c>
      <c r="K34" s="280">
        <v>0</v>
      </c>
      <c r="L34" s="279">
        <v>1523990</v>
      </c>
      <c r="M34" s="280">
        <v>0</v>
      </c>
      <c r="N34" s="279">
        <v>594212</v>
      </c>
      <c r="O34" s="280">
        <v>0</v>
      </c>
      <c r="P34" s="279">
        <v>17230471</v>
      </c>
      <c r="Q34" s="280">
        <v>0</v>
      </c>
      <c r="R34" s="270">
        <v>87261323</v>
      </c>
      <c r="S34" s="3" t="e">
        <f>ROUND(#REF!/1000,0)</f>
        <v>#REF!</v>
      </c>
    </row>
    <row r="35" spans="1:19" ht="13.5" customHeight="1">
      <c r="A35" s="3"/>
      <c r="B35" s="284" t="s">
        <v>25</v>
      </c>
      <c r="C35" s="284"/>
      <c r="D35" s="279">
        <v>985221</v>
      </c>
      <c r="E35" s="280">
        <v>0</v>
      </c>
      <c r="F35" s="279">
        <v>629703</v>
      </c>
      <c r="G35" s="280">
        <v>0</v>
      </c>
      <c r="H35" s="279">
        <v>24834</v>
      </c>
      <c r="I35" s="280">
        <v>0</v>
      </c>
      <c r="J35" s="279" t="s">
        <v>393</v>
      </c>
      <c r="K35" s="280">
        <v>0</v>
      </c>
      <c r="L35" s="279">
        <v>852314</v>
      </c>
      <c r="M35" s="280">
        <v>0</v>
      </c>
      <c r="N35" s="279">
        <v>41823</v>
      </c>
      <c r="O35" s="280">
        <v>0</v>
      </c>
      <c r="P35" s="279">
        <v>6813</v>
      </c>
      <c r="Q35" s="280">
        <v>0</v>
      </c>
      <c r="R35" s="270">
        <v>2540707</v>
      </c>
      <c r="S35" s="3" t="e">
        <f>ROUND(#REF!/1000,0)</f>
        <v>#REF!</v>
      </c>
    </row>
    <row r="36" spans="1:19" ht="13.5" customHeight="1">
      <c r="A36" s="3"/>
      <c r="B36" s="284" t="s">
        <v>262</v>
      </c>
      <c r="C36" s="284"/>
      <c r="D36" s="279" t="s">
        <v>393</v>
      </c>
      <c r="E36" s="280">
        <v>0</v>
      </c>
      <c r="F36" s="279" t="s">
        <v>393</v>
      </c>
      <c r="G36" s="280">
        <v>0</v>
      </c>
      <c r="H36" s="279" t="s">
        <v>393</v>
      </c>
      <c r="I36" s="280">
        <v>0</v>
      </c>
      <c r="J36" s="279" t="s">
        <v>393</v>
      </c>
      <c r="K36" s="280">
        <v>0</v>
      </c>
      <c r="L36" s="279" t="s">
        <v>393</v>
      </c>
      <c r="M36" s="280">
        <v>0</v>
      </c>
      <c r="N36" s="279" t="s">
        <v>393</v>
      </c>
      <c r="O36" s="280">
        <v>0</v>
      </c>
      <c r="P36" s="279" t="s">
        <v>393</v>
      </c>
      <c r="Q36" s="280">
        <v>0</v>
      </c>
      <c r="R36" s="270" t="s">
        <v>393</v>
      </c>
      <c r="S36" s="3" t="e">
        <f>ROUND(#REF!/1000,0)</f>
        <v>#REF!</v>
      </c>
    </row>
    <row r="37" spans="1:19" ht="13.5" customHeight="1">
      <c r="A37" s="3"/>
      <c r="B37" s="281" t="s">
        <v>263</v>
      </c>
      <c r="C37" s="281"/>
      <c r="D37" s="279" t="s">
        <v>393</v>
      </c>
      <c r="E37" s="280">
        <v>0</v>
      </c>
      <c r="F37" s="279" t="s">
        <v>393</v>
      </c>
      <c r="G37" s="280">
        <v>0</v>
      </c>
      <c r="H37" s="279" t="s">
        <v>393</v>
      </c>
      <c r="I37" s="280">
        <v>0</v>
      </c>
      <c r="J37" s="279" t="s">
        <v>393</v>
      </c>
      <c r="K37" s="280">
        <v>0</v>
      </c>
      <c r="L37" s="279" t="s">
        <v>393</v>
      </c>
      <c r="M37" s="280">
        <v>0</v>
      </c>
      <c r="N37" s="279" t="s">
        <v>393</v>
      </c>
      <c r="O37" s="280">
        <v>0</v>
      </c>
      <c r="P37" s="279" t="s">
        <v>393</v>
      </c>
      <c r="Q37" s="280">
        <v>0</v>
      </c>
      <c r="R37" s="270" t="s">
        <v>393</v>
      </c>
      <c r="S37" s="3" t="e">
        <f>ROUND(#REF!/1000,0)</f>
        <v>#REF!</v>
      </c>
    </row>
    <row r="38" spans="1:19" ht="13.5" customHeight="1">
      <c r="A38" s="3"/>
      <c r="B38" s="281" t="s">
        <v>264</v>
      </c>
      <c r="C38" s="281"/>
      <c r="D38" s="279" t="s">
        <v>393</v>
      </c>
      <c r="E38" s="280">
        <v>0</v>
      </c>
      <c r="F38" s="279" t="s">
        <v>393</v>
      </c>
      <c r="G38" s="280">
        <v>0</v>
      </c>
      <c r="H38" s="279" t="s">
        <v>393</v>
      </c>
      <c r="I38" s="280">
        <v>0</v>
      </c>
      <c r="J38" s="279" t="s">
        <v>393</v>
      </c>
      <c r="K38" s="280">
        <v>0</v>
      </c>
      <c r="L38" s="279" t="s">
        <v>393</v>
      </c>
      <c r="M38" s="280">
        <v>0</v>
      </c>
      <c r="N38" s="279" t="s">
        <v>393</v>
      </c>
      <c r="O38" s="280">
        <v>0</v>
      </c>
      <c r="P38" s="279" t="s">
        <v>393</v>
      </c>
      <c r="Q38" s="280">
        <v>0</v>
      </c>
      <c r="R38" s="270" t="s">
        <v>394</v>
      </c>
      <c r="S38" s="3" t="e">
        <f>ROUND(#REF!/1000,0)</f>
        <v>#REF!</v>
      </c>
    </row>
    <row r="39" spans="1:19" ht="13.5" customHeight="1">
      <c r="A39" s="3"/>
      <c r="B39" s="278" t="s">
        <v>182</v>
      </c>
      <c r="C39" s="278"/>
      <c r="D39" s="279" t="s">
        <v>393</v>
      </c>
      <c r="E39" s="280">
        <v>0</v>
      </c>
      <c r="F39" s="279" t="s">
        <v>393</v>
      </c>
      <c r="G39" s="280">
        <v>0</v>
      </c>
      <c r="H39" s="279" t="s">
        <v>393</v>
      </c>
      <c r="I39" s="280">
        <v>0</v>
      </c>
      <c r="J39" s="279" t="s">
        <v>393</v>
      </c>
      <c r="K39" s="280">
        <v>0</v>
      </c>
      <c r="L39" s="279" t="s">
        <v>393</v>
      </c>
      <c r="M39" s="280">
        <v>0</v>
      </c>
      <c r="N39" s="279" t="s">
        <v>393</v>
      </c>
      <c r="O39" s="280">
        <v>0</v>
      </c>
      <c r="P39" s="279" t="s">
        <v>393</v>
      </c>
      <c r="Q39" s="280">
        <v>0</v>
      </c>
      <c r="R39" s="270" t="s">
        <v>393</v>
      </c>
      <c r="S39" s="3" t="e">
        <f>ROUND(#REF!/1000,0)</f>
        <v>#REF!</v>
      </c>
    </row>
    <row r="40" spans="1:19" ht="13.5" customHeight="1">
      <c r="A40" s="3"/>
      <c r="B40" s="284" t="s">
        <v>26</v>
      </c>
      <c r="C40" s="284"/>
      <c r="D40" s="279">
        <v>17636</v>
      </c>
      <c r="E40" s="280">
        <v>0</v>
      </c>
      <c r="F40" s="279">
        <v>42699</v>
      </c>
      <c r="G40" s="280">
        <v>0</v>
      </c>
      <c r="H40" s="279">
        <v>141631</v>
      </c>
      <c r="I40" s="280">
        <v>0</v>
      </c>
      <c r="J40" s="279" t="s">
        <v>393</v>
      </c>
      <c r="K40" s="280">
        <v>0</v>
      </c>
      <c r="L40" s="279">
        <v>73659</v>
      </c>
      <c r="M40" s="280">
        <v>0</v>
      </c>
      <c r="N40" s="279">
        <v>1847</v>
      </c>
      <c r="O40" s="280">
        <v>0</v>
      </c>
      <c r="P40" s="279">
        <v>6664</v>
      </c>
      <c r="Q40" s="280">
        <v>0</v>
      </c>
      <c r="R40" s="270">
        <v>284136</v>
      </c>
      <c r="S40" s="3" t="e">
        <f>ROUND(#REF!/1000,0)</f>
        <v>#REF!</v>
      </c>
    </row>
    <row r="41" spans="1:19" ht="13.5" customHeight="1">
      <c r="A41" s="3"/>
      <c r="B41" s="282" t="s">
        <v>27</v>
      </c>
      <c r="C41" s="283"/>
      <c r="D41" s="276">
        <v>85782611</v>
      </c>
      <c r="E41" s="277">
        <v>0</v>
      </c>
      <c r="F41" s="276">
        <v>409</v>
      </c>
      <c r="G41" s="277">
        <v>0</v>
      </c>
      <c r="H41" s="276" t="s">
        <v>393</v>
      </c>
      <c r="I41" s="277">
        <v>0</v>
      </c>
      <c r="J41" s="276">
        <v>19898838</v>
      </c>
      <c r="K41" s="277">
        <v>0</v>
      </c>
      <c r="L41" s="276" t="s">
        <v>393</v>
      </c>
      <c r="M41" s="277">
        <v>0</v>
      </c>
      <c r="N41" s="276">
        <v>15562</v>
      </c>
      <c r="O41" s="277">
        <v>0</v>
      </c>
      <c r="P41" s="276" t="s">
        <v>393</v>
      </c>
      <c r="Q41" s="277">
        <v>0</v>
      </c>
      <c r="R41" s="269">
        <v>105697420</v>
      </c>
      <c r="S41" s="16" t="e">
        <f>ROUND(#REF!/1000,0)</f>
        <v>#REF!</v>
      </c>
    </row>
    <row r="42" spans="1:19" ht="13.5" customHeight="1">
      <c r="A42" s="3"/>
      <c r="B42" s="284" t="s">
        <v>28</v>
      </c>
      <c r="C42" s="284"/>
      <c r="D42" s="279">
        <v>93521</v>
      </c>
      <c r="E42" s="280">
        <v>0</v>
      </c>
      <c r="F42" s="279">
        <v>409</v>
      </c>
      <c r="G42" s="280">
        <v>0</v>
      </c>
      <c r="H42" s="279" t="s">
        <v>393</v>
      </c>
      <c r="I42" s="280">
        <v>0</v>
      </c>
      <c r="J42" s="279">
        <v>463819</v>
      </c>
      <c r="K42" s="280">
        <v>0</v>
      </c>
      <c r="L42" s="279" t="s">
        <v>393</v>
      </c>
      <c r="M42" s="280">
        <v>0</v>
      </c>
      <c r="N42" s="279">
        <v>9298</v>
      </c>
      <c r="O42" s="280">
        <v>0</v>
      </c>
      <c r="P42" s="279" t="s">
        <v>393</v>
      </c>
      <c r="Q42" s="280">
        <v>0</v>
      </c>
      <c r="R42" s="270">
        <v>567046</v>
      </c>
      <c r="S42" s="3" t="e">
        <f>ROUND(#REF!/1000,0)</f>
        <v>#REF!</v>
      </c>
    </row>
    <row r="43" spans="1:19" ht="13.5" customHeight="1">
      <c r="A43" s="3"/>
      <c r="B43" s="281" t="s">
        <v>24</v>
      </c>
      <c r="C43" s="281"/>
      <c r="D43" s="279" t="s">
        <v>393</v>
      </c>
      <c r="E43" s="280">
        <v>0</v>
      </c>
      <c r="F43" s="279" t="s">
        <v>393</v>
      </c>
      <c r="G43" s="280">
        <v>0</v>
      </c>
      <c r="H43" s="279" t="s">
        <v>393</v>
      </c>
      <c r="I43" s="280">
        <v>0</v>
      </c>
      <c r="J43" s="279">
        <v>861685</v>
      </c>
      <c r="K43" s="280">
        <v>0</v>
      </c>
      <c r="L43" s="279" t="s">
        <v>393</v>
      </c>
      <c r="M43" s="280">
        <v>0</v>
      </c>
      <c r="N43" s="279" t="s">
        <v>393</v>
      </c>
      <c r="O43" s="280">
        <v>0</v>
      </c>
      <c r="P43" s="279" t="s">
        <v>393</v>
      </c>
      <c r="Q43" s="280">
        <v>0</v>
      </c>
      <c r="R43" s="270">
        <v>861685</v>
      </c>
      <c r="S43" s="3" t="e">
        <f>ROUND(#REF!/1000,0)</f>
        <v>#REF!</v>
      </c>
    </row>
    <row r="44" spans="1:19" ht="13.5" customHeight="1">
      <c r="A44" s="3"/>
      <c r="B44" s="281" t="s">
        <v>25</v>
      </c>
      <c r="C44" s="281"/>
      <c r="D44" s="279">
        <v>85204150</v>
      </c>
      <c r="E44" s="280">
        <v>0</v>
      </c>
      <c r="F44" s="279" t="s">
        <v>393</v>
      </c>
      <c r="G44" s="280">
        <v>0</v>
      </c>
      <c r="H44" s="279" t="s">
        <v>393</v>
      </c>
      <c r="I44" s="280">
        <v>0</v>
      </c>
      <c r="J44" s="279">
        <v>18492694</v>
      </c>
      <c r="K44" s="280">
        <v>0</v>
      </c>
      <c r="L44" s="279" t="s">
        <v>393</v>
      </c>
      <c r="M44" s="280">
        <v>0</v>
      </c>
      <c r="N44" s="279" t="s">
        <v>393</v>
      </c>
      <c r="O44" s="280">
        <v>0</v>
      </c>
      <c r="P44" s="279" t="s">
        <v>393</v>
      </c>
      <c r="Q44" s="280">
        <v>0</v>
      </c>
      <c r="R44" s="270">
        <v>103696844</v>
      </c>
      <c r="S44" s="3" t="e">
        <f>ROUND(#REF!/1000,0)</f>
        <v>#REF!</v>
      </c>
    </row>
    <row r="45" spans="1:19" ht="13.5" customHeight="1">
      <c r="A45" s="3"/>
      <c r="B45" s="278" t="s">
        <v>182</v>
      </c>
      <c r="C45" s="278"/>
      <c r="D45" s="279" t="s">
        <v>393</v>
      </c>
      <c r="E45" s="280">
        <v>0</v>
      </c>
      <c r="F45" s="279" t="s">
        <v>393</v>
      </c>
      <c r="G45" s="280">
        <v>0</v>
      </c>
      <c r="H45" s="279" t="s">
        <v>393</v>
      </c>
      <c r="I45" s="280">
        <v>0</v>
      </c>
      <c r="J45" s="279" t="s">
        <v>393</v>
      </c>
      <c r="K45" s="280">
        <v>0</v>
      </c>
      <c r="L45" s="279" t="s">
        <v>393</v>
      </c>
      <c r="M45" s="280">
        <v>0</v>
      </c>
      <c r="N45" s="279" t="s">
        <v>393</v>
      </c>
      <c r="O45" s="280">
        <v>0</v>
      </c>
      <c r="P45" s="279" t="s">
        <v>393</v>
      </c>
      <c r="Q45" s="280">
        <v>0</v>
      </c>
      <c r="R45" s="270" t="s">
        <v>395</v>
      </c>
      <c r="S45" s="3">
        <f>ROUND(S28/1000,0)</f>
        <v>0</v>
      </c>
    </row>
    <row r="46" spans="1:19" ht="13.5" customHeight="1">
      <c r="A46" s="3"/>
      <c r="B46" s="281" t="s">
        <v>26</v>
      </c>
      <c r="C46" s="281"/>
      <c r="D46" s="279">
        <v>484940</v>
      </c>
      <c r="E46" s="280">
        <v>0</v>
      </c>
      <c r="F46" s="279" t="s">
        <v>393</v>
      </c>
      <c r="G46" s="280">
        <v>0</v>
      </c>
      <c r="H46" s="279" t="s">
        <v>393</v>
      </c>
      <c r="I46" s="280">
        <v>0</v>
      </c>
      <c r="J46" s="279">
        <v>80640</v>
      </c>
      <c r="K46" s="280">
        <v>0</v>
      </c>
      <c r="L46" s="279" t="s">
        <v>393</v>
      </c>
      <c r="M46" s="280">
        <v>0</v>
      </c>
      <c r="N46" s="279">
        <v>6264</v>
      </c>
      <c r="O46" s="280">
        <v>0</v>
      </c>
      <c r="P46" s="279" t="s">
        <v>393</v>
      </c>
      <c r="Q46" s="280">
        <v>0</v>
      </c>
      <c r="R46" s="270">
        <v>571844</v>
      </c>
      <c r="S46" s="3">
        <f>ROUND(S29/1000,0)</f>
        <v>0</v>
      </c>
    </row>
    <row r="47" spans="1:19" ht="13.5" customHeight="1">
      <c r="A47" s="3"/>
      <c r="B47" s="271" t="s">
        <v>29</v>
      </c>
      <c r="C47" s="272"/>
      <c r="D47" s="273">
        <v>31500</v>
      </c>
      <c r="E47" s="274">
        <v>0</v>
      </c>
      <c r="F47" s="273">
        <v>562300</v>
      </c>
      <c r="G47" s="274">
        <v>0</v>
      </c>
      <c r="H47" s="273">
        <v>27782</v>
      </c>
      <c r="I47" s="274">
        <v>0</v>
      </c>
      <c r="J47" s="273">
        <v>3078051</v>
      </c>
      <c r="K47" s="274">
        <v>0</v>
      </c>
      <c r="L47" s="273">
        <v>20440</v>
      </c>
      <c r="M47" s="274">
        <v>0</v>
      </c>
      <c r="N47" s="273">
        <v>656237</v>
      </c>
      <c r="O47" s="274">
        <v>0</v>
      </c>
      <c r="P47" s="273">
        <v>1028160</v>
      </c>
      <c r="Q47" s="274">
        <v>0</v>
      </c>
      <c r="R47" s="269">
        <v>5404471</v>
      </c>
      <c r="S47" s="3">
        <f>ROUND(S30/1000,0)</f>
        <v>0</v>
      </c>
    </row>
    <row r="48" spans="1:19" ht="13.5" customHeight="1">
      <c r="A48" s="3"/>
      <c r="B48" s="275" t="s">
        <v>37</v>
      </c>
      <c r="C48" s="275"/>
      <c r="D48" s="276">
        <v>94875497</v>
      </c>
      <c r="E48" s="277">
        <v>0</v>
      </c>
      <c r="F48" s="276">
        <v>76266495</v>
      </c>
      <c r="G48" s="277">
        <v>0</v>
      </c>
      <c r="H48" s="276">
        <v>8440210</v>
      </c>
      <c r="I48" s="277">
        <v>0</v>
      </c>
      <c r="J48" s="276">
        <v>23028801</v>
      </c>
      <c r="K48" s="277">
        <v>0</v>
      </c>
      <c r="L48" s="276">
        <v>6265996</v>
      </c>
      <c r="M48" s="277">
        <v>0</v>
      </c>
      <c r="N48" s="276">
        <v>1582633</v>
      </c>
      <c r="O48" s="277">
        <v>0</v>
      </c>
      <c r="P48" s="276">
        <v>24061155</v>
      </c>
      <c r="Q48" s="277">
        <v>0</v>
      </c>
      <c r="R48" s="269">
        <v>234520787</v>
      </c>
      <c r="S48" s="3" t="e">
        <f>ROUND(S31/1000,0)</f>
        <v>#REF!</v>
      </c>
    </row>
    <row r="49" spans="1:20" ht="3" customHeight="1">
      <c r="A49" s="3"/>
      <c r="B49" s="3"/>
      <c r="C49" s="3"/>
      <c r="D49" s="3"/>
      <c r="E49" s="3"/>
      <c r="F49" s="3"/>
      <c r="G49" s="3"/>
      <c r="H49" s="3"/>
      <c r="I49" s="3"/>
      <c r="J49" s="3"/>
      <c r="K49" s="3"/>
      <c r="L49" s="3"/>
      <c r="M49" s="3"/>
      <c r="N49" s="3"/>
      <c r="O49" s="3"/>
      <c r="P49" s="3"/>
      <c r="Q49" s="3"/>
      <c r="R49" s="3"/>
      <c r="S49" s="3"/>
      <c r="T49" s="3"/>
    </row>
    <row r="50" spans="1:20" ht="4.5" customHeight="1">
      <c r="A50" s="3"/>
      <c r="B50" s="3"/>
      <c r="C50" s="3"/>
      <c r="D50" s="3"/>
      <c r="E50" s="3"/>
      <c r="F50" s="3"/>
      <c r="G50" s="3"/>
      <c r="H50" s="3"/>
      <c r="I50" s="3"/>
      <c r="J50" s="3"/>
      <c r="K50" s="3"/>
      <c r="L50" s="3"/>
      <c r="M50" s="3"/>
      <c r="N50" s="3"/>
      <c r="O50" s="3"/>
      <c r="P50" s="3"/>
      <c r="Q50" s="3"/>
      <c r="R50" s="3"/>
      <c r="S50" s="17"/>
      <c r="T50" s="3"/>
    </row>
  </sheetData>
  <sheetProtection/>
  <mergeCells count="324">
    <mergeCell ref="P25:Q25"/>
    <mergeCell ref="D25:E25"/>
    <mergeCell ref="F25:G25"/>
    <mergeCell ref="H25:I25"/>
    <mergeCell ref="J25:K25"/>
    <mergeCell ref="L25:M25"/>
    <mergeCell ref="N25:O25"/>
    <mergeCell ref="P26:Q26"/>
    <mergeCell ref="B24:C24"/>
    <mergeCell ref="D24:E24"/>
    <mergeCell ref="F24:G24"/>
    <mergeCell ref="H24:I24"/>
    <mergeCell ref="J24:K24"/>
    <mergeCell ref="L24:M24"/>
    <mergeCell ref="N24:O24"/>
    <mergeCell ref="P24:Q24"/>
    <mergeCell ref="B25:C25"/>
    <mergeCell ref="D26:E26"/>
    <mergeCell ref="F26:G26"/>
    <mergeCell ref="H26:I26"/>
    <mergeCell ref="J26:K26"/>
    <mergeCell ref="L26:M26"/>
    <mergeCell ref="N26:O26"/>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P8:Q8"/>
    <mergeCell ref="B9:C9"/>
    <mergeCell ref="D9:E9"/>
    <mergeCell ref="F9:G9"/>
    <mergeCell ref="H9:I9"/>
    <mergeCell ref="J9:K9"/>
    <mergeCell ref="L9:M9"/>
    <mergeCell ref="N9:O9"/>
    <mergeCell ref="P9:Q9"/>
    <mergeCell ref="L7:M7"/>
    <mergeCell ref="N7:O7"/>
    <mergeCell ref="P7:Q7"/>
    <mergeCell ref="B8:C8"/>
    <mergeCell ref="D8:E8"/>
    <mergeCell ref="F8:G8"/>
    <mergeCell ref="H8:I8"/>
    <mergeCell ref="J8:K8"/>
    <mergeCell ref="L8:M8"/>
    <mergeCell ref="N8:O8"/>
    <mergeCell ref="A1:E1"/>
    <mergeCell ref="A2:S2"/>
    <mergeCell ref="A3:G3"/>
    <mergeCell ref="A4:R4"/>
    <mergeCell ref="B5:R5"/>
    <mergeCell ref="B7:C7"/>
    <mergeCell ref="D7:E7"/>
    <mergeCell ref="F7:G7"/>
    <mergeCell ref="H7:I7"/>
    <mergeCell ref="J7:K7"/>
    <mergeCell ref="N29:O30"/>
    <mergeCell ref="P29:Q30"/>
    <mergeCell ref="R29:R30"/>
    <mergeCell ref="D27:E27"/>
    <mergeCell ref="F27:G27"/>
    <mergeCell ref="H27:I27"/>
    <mergeCell ref="J27:K27"/>
    <mergeCell ref="L27:M27"/>
    <mergeCell ref="N27:O27"/>
    <mergeCell ref="P27:Q27"/>
    <mergeCell ref="B29:C30"/>
    <mergeCell ref="D29:E30"/>
    <mergeCell ref="F29:G30"/>
    <mergeCell ref="H29:I30"/>
    <mergeCell ref="J29:K30"/>
    <mergeCell ref="L29:M30"/>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rintOptions horizontalCentered="1"/>
  <pageMargins left="0" right="0" top="0" bottom="0" header="0.31496062992125984" footer="0.31496062992125984"/>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2:M37"/>
  <sheetViews>
    <sheetView view="pageBreakPreview" zoomScaleSheetLayoutView="100" zoomScalePageLayoutView="0" workbookViewId="0" topLeftCell="A1">
      <selection activeCell="B1" sqref="B1"/>
    </sheetView>
  </sheetViews>
  <sheetFormatPr defaultColWidth="9.00390625" defaultRowHeight="13.5"/>
  <cols>
    <col min="1" max="1" width="3.625" style="0" customWidth="1"/>
    <col min="2" max="3" width="14.625" style="0" customWidth="1"/>
    <col min="4" max="4" width="33.875" style="0" bestFit="1" customWidth="1"/>
    <col min="5" max="6" width="14.625" style="0" customWidth="1"/>
    <col min="7" max="7" width="13.75390625" style="0" customWidth="1"/>
    <col min="8" max="9" width="18.50390625" style="0" customWidth="1"/>
    <col min="10" max="10" width="1.00390625" style="0" customWidth="1"/>
    <col min="11" max="11" width="1.4921875" style="0" customWidth="1"/>
    <col min="12" max="12" width="12.875" style="0" bestFit="1" customWidth="1"/>
    <col min="13" max="13" width="10.25390625" style="0" bestFit="1" customWidth="1"/>
  </cols>
  <sheetData>
    <row r="1" ht="13.5" customHeight="1"/>
    <row r="2" spans="1:10" ht="13.5">
      <c r="A2" s="3"/>
      <c r="B2" s="67" t="s">
        <v>121</v>
      </c>
      <c r="C2" s="3"/>
      <c r="D2" s="3"/>
      <c r="E2" s="207"/>
      <c r="F2" s="208"/>
      <c r="G2" s="3"/>
      <c r="H2" s="3"/>
      <c r="I2" s="68"/>
      <c r="J2" s="3"/>
    </row>
    <row r="3" spans="1:10" ht="13.5">
      <c r="A3" s="3"/>
      <c r="B3" s="67" t="s">
        <v>281</v>
      </c>
      <c r="C3" s="69"/>
      <c r="D3" s="69"/>
      <c r="E3" s="207"/>
      <c r="F3" s="3"/>
      <c r="G3" s="3"/>
      <c r="H3" s="378" t="s">
        <v>378</v>
      </c>
      <c r="I3" s="378"/>
      <c r="J3" s="3"/>
    </row>
    <row r="4" spans="1:10" ht="24.75" customHeight="1">
      <c r="A4" s="3"/>
      <c r="B4" s="381" t="s">
        <v>13</v>
      </c>
      <c r="C4" s="381"/>
      <c r="D4" s="89" t="s">
        <v>122</v>
      </c>
      <c r="E4" s="381" t="s">
        <v>123</v>
      </c>
      <c r="F4" s="381"/>
      <c r="G4" s="206" t="s">
        <v>124</v>
      </c>
      <c r="H4" s="381" t="s">
        <v>125</v>
      </c>
      <c r="I4" s="381"/>
      <c r="J4" s="3"/>
    </row>
    <row r="5" spans="1:10" ht="30" customHeight="1">
      <c r="A5" s="3"/>
      <c r="B5" s="382" t="s">
        <v>126</v>
      </c>
      <c r="C5" s="383"/>
      <c r="D5" s="209" t="s">
        <v>196</v>
      </c>
      <c r="E5" s="374" t="s">
        <v>197</v>
      </c>
      <c r="F5" s="375"/>
      <c r="G5" s="210">
        <v>302342</v>
      </c>
      <c r="H5" s="356" t="s">
        <v>226</v>
      </c>
      <c r="I5" s="357"/>
      <c r="J5" s="3"/>
    </row>
    <row r="6" spans="1:10" ht="30" customHeight="1">
      <c r="A6" s="3"/>
      <c r="B6" s="384"/>
      <c r="C6" s="385"/>
      <c r="D6" s="211" t="s">
        <v>230</v>
      </c>
      <c r="E6" s="374" t="s">
        <v>191</v>
      </c>
      <c r="F6" s="375"/>
      <c r="G6" s="212">
        <v>134561</v>
      </c>
      <c r="H6" s="358" t="s">
        <v>231</v>
      </c>
      <c r="I6" s="359"/>
      <c r="J6" s="3"/>
    </row>
    <row r="7" spans="1:10" ht="30" customHeight="1">
      <c r="A7" s="3"/>
      <c r="B7" s="384"/>
      <c r="C7" s="385"/>
      <c r="D7" s="211" t="s">
        <v>217</v>
      </c>
      <c r="E7" s="374" t="s">
        <v>197</v>
      </c>
      <c r="F7" s="375"/>
      <c r="G7" s="212">
        <v>62264</v>
      </c>
      <c r="H7" s="356" t="s">
        <v>236</v>
      </c>
      <c r="I7" s="357"/>
      <c r="J7" s="3"/>
    </row>
    <row r="8" spans="1:10" ht="30" customHeight="1">
      <c r="A8" s="3"/>
      <c r="B8" s="384"/>
      <c r="C8" s="385"/>
      <c r="D8" s="211" t="s">
        <v>192</v>
      </c>
      <c r="E8" s="374" t="s">
        <v>191</v>
      </c>
      <c r="F8" s="375"/>
      <c r="G8" s="212">
        <v>47700</v>
      </c>
      <c r="H8" s="358" t="s">
        <v>232</v>
      </c>
      <c r="I8" s="359"/>
      <c r="J8" s="3"/>
    </row>
    <row r="9" spans="1:10" ht="30" customHeight="1">
      <c r="A9" s="3"/>
      <c r="B9" s="384"/>
      <c r="C9" s="385"/>
      <c r="D9" s="211" t="s">
        <v>218</v>
      </c>
      <c r="E9" s="374" t="s">
        <v>193</v>
      </c>
      <c r="F9" s="375"/>
      <c r="G9" s="212">
        <v>30736</v>
      </c>
      <c r="H9" s="356" t="s">
        <v>235</v>
      </c>
      <c r="I9" s="357"/>
      <c r="J9" s="3"/>
    </row>
    <row r="10" spans="1:10" ht="30" customHeight="1">
      <c r="A10" s="3"/>
      <c r="B10" s="384"/>
      <c r="C10" s="385"/>
      <c r="D10" s="211" t="s">
        <v>219</v>
      </c>
      <c r="E10" s="374" t="s">
        <v>193</v>
      </c>
      <c r="F10" s="375"/>
      <c r="G10" s="212">
        <v>24275</v>
      </c>
      <c r="H10" s="356" t="s">
        <v>229</v>
      </c>
      <c r="I10" s="357"/>
      <c r="J10" s="3"/>
    </row>
    <row r="11" spans="1:10" ht="30" customHeight="1">
      <c r="A11" s="3"/>
      <c r="B11" s="384"/>
      <c r="C11" s="385"/>
      <c r="D11" s="211" t="s">
        <v>233</v>
      </c>
      <c r="E11" s="374" t="s">
        <v>191</v>
      </c>
      <c r="F11" s="375"/>
      <c r="G11" s="212">
        <v>22204</v>
      </c>
      <c r="H11" s="356" t="s">
        <v>234</v>
      </c>
      <c r="I11" s="357"/>
      <c r="J11" s="3"/>
    </row>
    <row r="12" spans="1:10" ht="30" customHeight="1">
      <c r="A12" s="3"/>
      <c r="B12" s="384"/>
      <c r="C12" s="385"/>
      <c r="D12" s="213" t="s">
        <v>1</v>
      </c>
      <c r="E12" s="374" t="s">
        <v>193</v>
      </c>
      <c r="F12" s="375"/>
      <c r="G12" s="210">
        <v>363935</v>
      </c>
      <c r="H12" s="356"/>
      <c r="I12" s="357"/>
      <c r="J12" s="3"/>
    </row>
    <row r="13" spans="1:10" ht="30" customHeight="1">
      <c r="A13" s="3"/>
      <c r="B13" s="386"/>
      <c r="C13" s="387"/>
      <c r="D13" s="70" t="s">
        <v>127</v>
      </c>
      <c r="E13" s="379"/>
      <c r="F13" s="380"/>
      <c r="G13" s="205">
        <v>988017</v>
      </c>
      <c r="H13" s="364"/>
      <c r="I13" s="365"/>
      <c r="J13" s="3"/>
    </row>
    <row r="14" spans="1:12" ht="30" customHeight="1">
      <c r="A14" s="3"/>
      <c r="B14" s="368" t="s">
        <v>128</v>
      </c>
      <c r="C14" s="369"/>
      <c r="D14" s="215" t="s">
        <v>181</v>
      </c>
      <c r="E14" s="216" t="s">
        <v>224</v>
      </c>
      <c r="F14" s="217"/>
      <c r="G14" s="212">
        <v>1092316</v>
      </c>
      <c r="H14" s="356" t="s">
        <v>225</v>
      </c>
      <c r="I14" s="357"/>
      <c r="J14" s="3"/>
      <c r="L14" s="132"/>
    </row>
    <row r="15" spans="1:10" ht="30" customHeight="1">
      <c r="A15" s="3"/>
      <c r="B15" s="370"/>
      <c r="C15" s="371"/>
      <c r="D15" s="218" t="s">
        <v>266</v>
      </c>
      <c r="E15" s="374" t="s">
        <v>267</v>
      </c>
      <c r="F15" s="375"/>
      <c r="G15" s="212">
        <v>127420</v>
      </c>
      <c r="H15" s="356" t="s">
        <v>227</v>
      </c>
      <c r="I15" s="357"/>
      <c r="J15" s="3"/>
    </row>
    <row r="16" spans="1:10" ht="30" customHeight="1">
      <c r="A16" s="3"/>
      <c r="B16" s="370"/>
      <c r="C16" s="371"/>
      <c r="D16" s="216" t="s">
        <v>256</v>
      </c>
      <c r="E16" s="374" t="s">
        <v>197</v>
      </c>
      <c r="F16" s="375"/>
      <c r="G16" s="212">
        <v>87900</v>
      </c>
      <c r="H16" s="376" t="s">
        <v>257</v>
      </c>
      <c r="I16" s="357"/>
      <c r="J16" s="3"/>
    </row>
    <row r="17" spans="1:10" ht="30" customHeight="1">
      <c r="A17" s="3"/>
      <c r="B17" s="370"/>
      <c r="C17" s="371"/>
      <c r="D17" s="218" t="s">
        <v>222</v>
      </c>
      <c r="E17" s="374" t="s">
        <v>220</v>
      </c>
      <c r="F17" s="375"/>
      <c r="G17" s="212">
        <v>79776</v>
      </c>
      <c r="H17" s="376" t="s">
        <v>221</v>
      </c>
      <c r="I17" s="357"/>
      <c r="J17" s="3"/>
    </row>
    <row r="18" spans="1:10" ht="30" customHeight="1">
      <c r="A18" s="3"/>
      <c r="B18" s="370"/>
      <c r="C18" s="371"/>
      <c r="D18" s="218" t="s">
        <v>194</v>
      </c>
      <c r="E18" s="216" t="s">
        <v>223</v>
      </c>
      <c r="F18" s="217"/>
      <c r="G18" s="212">
        <v>77254</v>
      </c>
      <c r="H18" s="356" t="s">
        <v>228</v>
      </c>
      <c r="I18" s="357"/>
      <c r="J18" s="3"/>
    </row>
    <row r="19" spans="1:10" ht="30" customHeight="1">
      <c r="A19" s="3"/>
      <c r="B19" s="370"/>
      <c r="C19" s="371"/>
      <c r="D19" s="218" t="s">
        <v>255</v>
      </c>
      <c r="E19" s="374" t="s">
        <v>197</v>
      </c>
      <c r="F19" s="375"/>
      <c r="G19" s="212">
        <v>69834</v>
      </c>
      <c r="H19" s="376" t="s">
        <v>258</v>
      </c>
      <c r="I19" s="377"/>
      <c r="J19" s="3"/>
    </row>
    <row r="20" spans="1:10" ht="30" customHeight="1">
      <c r="A20" s="3"/>
      <c r="B20" s="370"/>
      <c r="C20" s="371"/>
      <c r="D20" s="219" t="s">
        <v>287</v>
      </c>
      <c r="E20" s="354" t="s">
        <v>288</v>
      </c>
      <c r="F20" s="355"/>
      <c r="G20" s="210">
        <v>10406277</v>
      </c>
      <c r="H20" s="358" t="s">
        <v>289</v>
      </c>
      <c r="I20" s="359"/>
      <c r="J20" s="3"/>
    </row>
    <row r="21" spans="1:10" ht="30" customHeight="1">
      <c r="A21" s="3"/>
      <c r="B21" s="370"/>
      <c r="C21" s="371"/>
      <c r="D21" s="220" t="s">
        <v>299</v>
      </c>
      <c r="E21" s="354" t="s">
        <v>290</v>
      </c>
      <c r="F21" s="355"/>
      <c r="G21" s="210">
        <v>4235774</v>
      </c>
      <c r="H21" s="358" t="s">
        <v>291</v>
      </c>
      <c r="I21" s="359"/>
      <c r="J21" s="3"/>
    </row>
    <row r="22" spans="1:10" ht="30" customHeight="1">
      <c r="A22" s="3"/>
      <c r="B22" s="370"/>
      <c r="C22" s="371"/>
      <c r="D22" s="219" t="s">
        <v>292</v>
      </c>
      <c r="E22" s="354" t="s">
        <v>293</v>
      </c>
      <c r="F22" s="355"/>
      <c r="G22" s="210">
        <v>2436203</v>
      </c>
      <c r="H22" s="358" t="s">
        <v>294</v>
      </c>
      <c r="I22" s="359"/>
      <c r="J22" s="3"/>
    </row>
    <row r="23" spans="1:10" ht="30" customHeight="1">
      <c r="A23" s="3"/>
      <c r="B23" s="370"/>
      <c r="C23" s="371"/>
      <c r="D23" s="220" t="s">
        <v>295</v>
      </c>
      <c r="E23" s="354" t="s">
        <v>288</v>
      </c>
      <c r="F23" s="355"/>
      <c r="G23" s="210">
        <v>1424107</v>
      </c>
      <c r="H23" s="358" t="s">
        <v>296</v>
      </c>
      <c r="I23" s="359"/>
      <c r="J23" s="3"/>
    </row>
    <row r="24" spans="1:10" ht="30" customHeight="1">
      <c r="A24" s="3"/>
      <c r="B24" s="370"/>
      <c r="C24" s="371"/>
      <c r="D24" s="219" t="s">
        <v>297</v>
      </c>
      <c r="E24" s="354" t="s">
        <v>293</v>
      </c>
      <c r="F24" s="355"/>
      <c r="G24" s="210">
        <v>922779</v>
      </c>
      <c r="H24" s="356" t="s">
        <v>298</v>
      </c>
      <c r="I24" s="357"/>
      <c r="J24" s="3"/>
    </row>
    <row r="25" spans="1:10" ht="30" customHeight="1">
      <c r="A25" s="3"/>
      <c r="B25" s="370"/>
      <c r="C25" s="371"/>
      <c r="D25" s="215" t="s">
        <v>300</v>
      </c>
      <c r="E25" s="354" t="s">
        <v>304</v>
      </c>
      <c r="F25" s="355"/>
      <c r="G25" s="221">
        <v>1209110</v>
      </c>
      <c r="H25" s="356" t="s">
        <v>301</v>
      </c>
      <c r="I25" s="357"/>
      <c r="J25" s="3"/>
    </row>
    <row r="26" spans="1:10" ht="30" customHeight="1">
      <c r="A26" s="3"/>
      <c r="B26" s="370"/>
      <c r="C26" s="371"/>
      <c r="D26" s="218" t="s">
        <v>302</v>
      </c>
      <c r="E26" s="354" t="s">
        <v>305</v>
      </c>
      <c r="F26" s="355"/>
      <c r="G26" s="222">
        <v>375954</v>
      </c>
      <c r="H26" s="356" t="s">
        <v>303</v>
      </c>
      <c r="I26" s="357"/>
      <c r="J26" s="3"/>
    </row>
    <row r="27" spans="1:12" ht="30" customHeight="1">
      <c r="A27" s="3"/>
      <c r="B27" s="370"/>
      <c r="C27" s="371"/>
      <c r="D27" s="223" t="s">
        <v>307</v>
      </c>
      <c r="E27" s="354" t="s">
        <v>288</v>
      </c>
      <c r="F27" s="355"/>
      <c r="G27" s="210">
        <v>5006759</v>
      </c>
      <c r="H27" s="356" t="s">
        <v>308</v>
      </c>
      <c r="I27" s="357"/>
      <c r="J27" s="3"/>
      <c r="L27" s="214"/>
    </row>
    <row r="28" spans="1:10" ht="30" customHeight="1">
      <c r="A28" s="3"/>
      <c r="B28" s="370"/>
      <c r="C28" s="371"/>
      <c r="D28" s="223" t="s">
        <v>310</v>
      </c>
      <c r="E28" s="354" t="s">
        <v>306</v>
      </c>
      <c r="F28" s="355"/>
      <c r="G28" s="210">
        <v>3665026</v>
      </c>
      <c r="H28" s="356" t="s">
        <v>311</v>
      </c>
      <c r="I28" s="357"/>
      <c r="J28" s="3"/>
    </row>
    <row r="29" spans="1:10" ht="30" customHeight="1">
      <c r="A29" s="3"/>
      <c r="B29" s="370"/>
      <c r="C29" s="371"/>
      <c r="D29" s="223" t="s">
        <v>312</v>
      </c>
      <c r="E29" s="354" t="s">
        <v>306</v>
      </c>
      <c r="F29" s="355"/>
      <c r="G29" s="210">
        <v>2061203</v>
      </c>
      <c r="H29" s="356" t="s">
        <v>313</v>
      </c>
      <c r="I29" s="357"/>
      <c r="J29" s="3"/>
    </row>
    <row r="30" spans="1:10" ht="30" customHeight="1">
      <c r="A30" s="3"/>
      <c r="B30" s="370"/>
      <c r="C30" s="371"/>
      <c r="D30" s="223" t="s">
        <v>314</v>
      </c>
      <c r="E30" s="354" t="s">
        <v>288</v>
      </c>
      <c r="F30" s="355"/>
      <c r="G30" s="210">
        <v>621835</v>
      </c>
      <c r="H30" s="356" t="s">
        <v>315</v>
      </c>
      <c r="I30" s="357"/>
      <c r="J30" s="3"/>
    </row>
    <row r="31" spans="1:12" ht="30" customHeight="1">
      <c r="A31" s="3"/>
      <c r="B31" s="370"/>
      <c r="C31" s="371"/>
      <c r="D31" s="223" t="s">
        <v>316</v>
      </c>
      <c r="E31" s="354" t="s">
        <v>306</v>
      </c>
      <c r="F31" s="355"/>
      <c r="G31" s="210">
        <v>454699</v>
      </c>
      <c r="H31" s="356" t="s">
        <v>309</v>
      </c>
      <c r="I31" s="357"/>
      <c r="J31" s="3"/>
      <c r="L31" s="132"/>
    </row>
    <row r="32" spans="1:10" ht="30" customHeight="1">
      <c r="A32" s="3"/>
      <c r="B32" s="370"/>
      <c r="C32" s="371"/>
      <c r="D32" s="213" t="s">
        <v>1</v>
      </c>
      <c r="E32" s="354" t="s">
        <v>195</v>
      </c>
      <c r="F32" s="355"/>
      <c r="G32" s="210">
        <v>4827392</v>
      </c>
      <c r="H32" s="360"/>
      <c r="I32" s="361"/>
      <c r="J32" s="3"/>
    </row>
    <row r="33" spans="1:10" ht="30" customHeight="1">
      <c r="A33" s="3"/>
      <c r="B33" s="372"/>
      <c r="C33" s="373"/>
      <c r="D33" s="71" t="s">
        <v>127</v>
      </c>
      <c r="E33" s="362"/>
      <c r="F33" s="363"/>
      <c r="G33" s="205">
        <v>39181618</v>
      </c>
      <c r="H33" s="364"/>
      <c r="I33" s="365"/>
      <c r="J33" s="3"/>
    </row>
    <row r="34" spans="1:13" ht="30" customHeight="1">
      <c r="A34" s="3"/>
      <c r="B34" s="366" t="s">
        <v>37</v>
      </c>
      <c r="C34" s="367"/>
      <c r="D34" s="72"/>
      <c r="E34" s="362"/>
      <c r="F34" s="363"/>
      <c r="G34" s="205">
        <v>40169635</v>
      </c>
      <c r="H34" s="364"/>
      <c r="I34" s="365"/>
      <c r="J34" s="3"/>
      <c r="M34" s="132"/>
    </row>
    <row r="35" spans="1:10" ht="3.75" customHeight="1">
      <c r="A35" s="3"/>
      <c r="B35" s="3"/>
      <c r="C35" s="3"/>
      <c r="D35" s="3"/>
      <c r="E35" s="3"/>
      <c r="F35" s="3"/>
      <c r="G35" s="3"/>
      <c r="H35" s="3"/>
      <c r="I35" s="3"/>
      <c r="J35" s="3"/>
    </row>
    <row r="36" ht="12" customHeight="1"/>
    <row r="37" ht="13.5">
      <c r="G37" s="132"/>
    </row>
  </sheetData>
  <sheetProtection/>
  <mergeCells count="65">
    <mergeCell ref="E10:F10"/>
    <mergeCell ref="E11:F11"/>
    <mergeCell ref="H11:I11"/>
    <mergeCell ref="B4:C4"/>
    <mergeCell ref="E4:F4"/>
    <mergeCell ref="H4:I4"/>
    <mergeCell ref="E8:F8"/>
    <mergeCell ref="H6:I6"/>
    <mergeCell ref="E7:F7"/>
    <mergeCell ref="H7:I7"/>
    <mergeCell ref="B5:C13"/>
    <mergeCell ref="H8:I8"/>
    <mergeCell ref="H9:I9"/>
    <mergeCell ref="H3:I3"/>
    <mergeCell ref="E13:F13"/>
    <mergeCell ref="H13:I13"/>
    <mergeCell ref="H5:I5"/>
    <mergeCell ref="E5:F5"/>
    <mergeCell ref="E6:F6"/>
    <mergeCell ref="H10:I10"/>
    <mergeCell ref="E9:F9"/>
    <mergeCell ref="E12:F12"/>
    <mergeCell ref="H12:I12"/>
    <mergeCell ref="H18:I18"/>
    <mergeCell ref="H17:I17"/>
    <mergeCell ref="E17:F17"/>
    <mergeCell ref="E16:F16"/>
    <mergeCell ref="H16:I16"/>
    <mergeCell ref="E15:F15"/>
    <mergeCell ref="E33:F33"/>
    <mergeCell ref="H33:I33"/>
    <mergeCell ref="B34:C34"/>
    <mergeCell ref="E34:F34"/>
    <mergeCell ref="H34:I34"/>
    <mergeCell ref="B14:C33"/>
    <mergeCell ref="H14:I14"/>
    <mergeCell ref="E19:F19"/>
    <mergeCell ref="H19:I19"/>
    <mergeCell ref="H15:I15"/>
    <mergeCell ref="H30:I30"/>
    <mergeCell ref="E27:F27"/>
    <mergeCell ref="H27:I27"/>
    <mergeCell ref="E28:F28"/>
    <mergeCell ref="H28:I28"/>
    <mergeCell ref="E29:F29"/>
    <mergeCell ref="E32:F32"/>
    <mergeCell ref="H32:I32"/>
    <mergeCell ref="H29:I29"/>
    <mergeCell ref="E25:F25"/>
    <mergeCell ref="H25:I25"/>
    <mergeCell ref="E26:F26"/>
    <mergeCell ref="H26:I26"/>
    <mergeCell ref="E31:F31"/>
    <mergeCell ref="H31:I31"/>
    <mergeCell ref="E30:F30"/>
    <mergeCell ref="E24:F24"/>
    <mergeCell ref="H24:I24"/>
    <mergeCell ref="E20:F20"/>
    <mergeCell ref="H20:I20"/>
    <mergeCell ref="E21:F21"/>
    <mergeCell ref="H21:I21"/>
    <mergeCell ref="E22:F22"/>
    <mergeCell ref="H22:I22"/>
    <mergeCell ref="E23:F23"/>
    <mergeCell ref="H23:I23"/>
  </mergeCells>
  <printOptions horizontalCentered="1"/>
  <pageMargins left="0.1968503937007874" right="0.1968503937007874" top="0.15748031496062992" bottom="0.15748031496062992" header="0.31496062992125984" footer="0.31496062992125984"/>
  <pageSetup fitToHeight="0"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B2:O30"/>
  <sheetViews>
    <sheetView view="pageBreakPreview" zoomScale="110" zoomScaleSheetLayoutView="110" zoomScalePageLayoutView="0" workbookViewId="0" topLeftCell="A1">
      <selection activeCell="C3" sqref="C3"/>
    </sheetView>
  </sheetViews>
  <sheetFormatPr defaultColWidth="9.00390625" defaultRowHeight="13.5"/>
  <cols>
    <col min="1" max="1" width="0.5" style="181" customWidth="1"/>
    <col min="2" max="3" width="13.875" style="181" customWidth="1"/>
    <col min="4" max="4" width="9.50390625" style="181" customWidth="1"/>
    <col min="5" max="5" width="18.625" style="181" customWidth="1"/>
    <col min="6" max="6" width="18.25390625" style="181" customWidth="1"/>
    <col min="7" max="7" width="0.74609375" style="181" customWidth="1"/>
    <col min="8" max="8" width="12.75390625" style="181" customWidth="1"/>
    <col min="9" max="9" width="16.75390625" style="181" customWidth="1"/>
    <col min="10" max="16384" width="9.00390625" style="181" customWidth="1"/>
  </cols>
  <sheetData>
    <row r="1" ht="12.75" customHeight="1"/>
    <row r="2" spans="2:6" ht="16.5" customHeight="1">
      <c r="B2" s="388" t="s">
        <v>129</v>
      </c>
      <c r="C2" s="388"/>
      <c r="D2" s="388"/>
      <c r="E2" s="388"/>
      <c r="F2" s="388"/>
    </row>
    <row r="3" spans="2:6" ht="14.25" customHeight="1">
      <c r="B3" s="182" t="s">
        <v>282</v>
      </c>
      <c r="F3" s="183" t="s">
        <v>378</v>
      </c>
    </row>
    <row r="4" spans="2:6" ht="3" customHeight="1">
      <c r="B4" s="182"/>
      <c r="F4" s="183"/>
    </row>
    <row r="5" spans="2:15" ht="14.25" customHeight="1">
      <c r="B5" s="184" t="s">
        <v>130</v>
      </c>
      <c r="C5" s="184" t="s">
        <v>114</v>
      </c>
      <c r="D5" s="185" t="s">
        <v>131</v>
      </c>
      <c r="E5" s="185"/>
      <c r="F5" s="186" t="s">
        <v>0</v>
      </c>
      <c r="H5" s="242"/>
      <c r="I5" s="242"/>
      <c r="J5" s="242"/>
      <c r="K5" s="242"/>
      <c r="L5" s="242"/>
      <c r="M5" s="242"/>
      <c r="N5" s="242"/>
      <c r="O5" s="242"/>
    </row>
    <row r="6" spans="2:15" ht="14.25" customHeight="1">
      <c r="B6" s="403" t="s">
        <v>368</v>
      </c>
      <c r="C6" s="400" t="s">
        <v>9</v>
      </c>
      <c r="D6" s="187" t="s">
        <v>132</v>
      </c>
      <c r="E6" s="244"/>
      <c r="F6" s="250">
        <v>21611905</v>
      </c>
      <c r="H6" s="259"/>
      <c r="I6" s="241"/>
      <c r="J6" s="241"/>
      <c r="K6" s="241"/>
      <c r="L6" s="241"/>
      <c r="M6" s="241"/>
      <c r="N6" s="241"/>
      <c r="O6" s="241"/>
    </row>
    <row r="7" spans="2:15" ht="14.25" customHeight="1">
      <c r="B7" s="404"/>
      <c r="C7" s="401"/>
      <c r="D7" s="187" t="s">
        <v>133</v>
      </c>
      <c r="E7" s="244"/>
      <c r="F7" s="250">
        <v>10473018</v>
      </c>
      <c r="H7" s="259"/>
      <c r="I7" s="241"/>
      <c r="J7" s="241"/>
      <c r="K7" s="241"/>
      <c r="L7" s="241"/>
      <c r="M7" s="241"/>
      <c r="N7" s="241"/>
      <c r="O7" s="241"/>
    </row>
    <row r="8" spans="2:15" ht="14.25" customHeight="1">
      <c r="B8" s="404"/>
      <c r="C8" s="401"/>
      <c r="D8" s="243" t="s">
        <v>259</v>
      </c>
      <c r="E8" s="244"/>
      <c r="F8" s="250">
        <v>2794099</v>
      </c>
      <c r="H8" s="259"/>
      <c r="I8" s="241"/>
      <c r="J8" s="241"/>
      <c r="K8" s="241"/>
      <c r="L8" s="241"/>
      <c r="M8" s="241"/>
      <c r="N8" s="241"/>
      <c r="O8" s="241"/>
    </row>
    <row r="9" spans="2:15" ht="14.25" customHeight="1">
      <c r="B9" s="404"/>
      <c r="C9" s="401"/>
      <c r="D9" s="187" t="s">
        <v>134</v>
      </c>
      <c r="E9" s="244"/>
      <c r="F9" s="250">
        <v>589084</v>
      </c>
      <c r="H9" s="259"/>
      <c r="I9" s="241"/>
      <c r="J9" s="241"/>
      <c r="K9" s="241"/>
      <c r="L9" s="241"/>
      <c r="M9" s="241"/>
      <c r="N9" s="241"/>
      <c r="O9" s="241"/>
    </row>
    <row r="10" spans="2:15" ht="14.25" customHeight="1">
      <c r="B10" s="404"/>
      <c r="C10" s="401"/>
      <c r="D10" s="245" t="s">
        <v>369</v>
      </c>
      <c r="E10" s="244"/>
      <c r="F10" s="250">
        <v>4624092</v>
      </c>
      <c r="H10" s="259"/>
      <c r="I10" s="241"/>
      <c r="J10" s="241"/>
      <c r="K10" s="241"/>
      <c r="L10" s="241"/>
      <c r="M10" s="241"/>
      <c r="N10" s="241"/>
      <c r="O10" s="241"/>
    </row>
    <row r="11" spans="2:15" ht="14.25" customHeight="1">
      <c r="B11" s="404"/>
      <c r="C11" s="401"/>
      <c r="D11" s="245" t="s">
        <v>370</v>
      </c>
      <c r="E11" s="244"/>
      <c r="F11" s="250">
        <v>278146</v>
      </c>
      <c r="H11" s="259"/>
      <c r="I11" s="241"/>
      <c r="J11" s="241"/>
      <c r="K11" s="241"/>
      <c r="L11" s="241"/>
      <c r="M11" s="241"/>
      <c r="N11" s="241"/>
      <c r="O11" s="241"/>
    </row>
    <row r="12" spans="2:15" ht="14.25" customHeight="1">
      <c r="B12" s="404"/>
      <c r="C12" s="401"/>
      <c r="D12" s="246" t="s">
        <v>371</v>
      </c>
      <c r="E12" s="244"/>
      <c r="F12" s="250">
        <v>4581775</v>
      </c>
      <c r="H12" s="259"/>
      <c r="I12" s="241"/>
      <c r="J12" s="241"/>
      <c r="K12" s="241"/>
      <c r="L12" s="241"/>
      <c r="M12" s="241"/>
      <c r="N12" s="241"/>
      <c r="O12" s="241"/>
    </row>
    <row r="13" spans="2:15" ht="14.25" customHeight="1">
      <c r="B13" s="404"/>
      <c r="C13" s="401"/>
      <c r="D13" s="245" t="s">
        <v>372</v>
      </c>
      <c r="E13" s="244"/>
      <c r="F13" s="250">
        <v>4747134</v>
      </c>
      <c r="H13" s="259"/>
      <c r="I13" s="241"/>
      <c r="J13" s="241"/>
      <c r="K13" s="241"/>
      <c r="L13" s="241"/>
      <c r="M13" s="241"/>
      <c r="N13" s="241"/>
      <c r="O13" s="241"/>
    </row>
    <row r="14" spans="2:15" s="248" customFormat="1" ht="14.25" customHeight="1">
      <c r="B14" s="404"/>
      <c r="C14" s="401"/>
      <c r="D14" s="247" t="s">
        <v>373</v>
      </c>
      <c r="E14" s="244"/>
      <c r="F14" s="250">
        <v>1212654</v>
      </c>
      <c r="H14" s="259"/>
      <c r="I14" s="249"/>
      <c r="J14" s="249"/>
      <c r="K14" s="249"/>
      <c r="L14" s="249"/>
      <c r="M14" s="249"/>
      <c r="N14" s="249"/>
      <c r="O14" s="249"/>
    </row>
    <row r="15" spans="2:15" s="248" customFormat="1" ht="14.25" customHeight="1">
      <c r="B15" s="404"/>
      <c r="C15" s="401"/>
      <c r="D15" s="246" t="s">
        <v>374</v>
      </c>
      <c r="E15" s="244"/>
      <c r="F15" s="250">
        <v>2854953</v>
      </c>
      <c r="H15" s="259"/>
      <c r="I15" s="249"/>
      <c r="J15" s="249"/>
      <c r="K15" s="249"/>
      <c r="L15" s="249"/>
      <c r="M15" s="249"/>
      <c r="N15" s="249"/>
      <c r="O15" s="249"/>
    </row>
    <row r="16" spans="2:15" s="248" customFormat="1" ht="14.25" customHeight="1">
      <c r="B16" s="404"/>
      <c r="C16" s="401"/>
      <c r="D16" s="245" t="s">
        <v>375</v>
      </c>
      <c r="E16" s="244"/>
      <c r="F16" s="250">
        <v>3560907</v>
      </c>
      <c r="H16" s="259"/>
      <c r="I16" s="249"/>
      <c r="J16" s="249"/>
      <c r="K16" s="249"/>
      <c r="L16" s="249"/>
      <c r="M16" s="249"/>
      <c r="N16" s="249"/>
      <c r="O16" s="249"/>
    </row>
    <row r="17" spans="2:15" s="248" customFormat="1" ht="14.25" customHeight="1">
      <c r="B17" s="404"/>
      <c r="C17" s="401"/>
      <c r="D17" s="247" t="s">
        <v>376</v>
      </c>
      <c r="E17" s="244"/>
      <c r="F17" s="250">
        <v>46996</v>
      </c>
      <c r="H17" s="259"/>
      <c r="I17" s="249"/>
      <c r="J17" s="249"/>
      <c r="K17" s="249"/>
      <c r="L17" s="249"/>
      <c r="M17" s="249"/>
      <c r="N17" s="249"/>
      <c r="O17" s="249"/>
    </row>
    <row r="18" spans="2:15" ht="14.25" customHeight="1">
      <c r="B18" s="404"/>
      <c r="C18" s="401"/>
      <c r="D18" s="189" t="s">
        <v>260</v>
      </c>
      <c r="E18" s="244"/>
      <c r="F18" s="250">
        <v>1166604</v>
      </c>
      <c r="H18" s="259"/>
      <c r="I18" s="241"/>
      <c r="J18" s="241"/>
      <c r="K18" s="241"/>
      <c r="L18" s="241"/>
      <c r="M18" s="241"/>
      <c r="N18" s="241"/>
      <c r="O18" s="241"/>
    </row>
    <row r="19" spans="2:15" ht="14.25" customHeight="1">
      <c r="B19" s="404"/>
      <c r="C19" s="402"/>
      <c r="D19" s="389" t="s">
        <v>135</v>
      </c>
      <c r="E19" s="390"/>
      <c r="F19" s="251">
        <v>58541368</v>
      </c>
      <c r="H19" s="259"/>
      <c r="I19" s="241"/>
      <c r="J19" s="241"/>
      <c r="K19" s="241"/>
      <c r="L19" s="241"/>
      <c r="M19" s="241"/>
      <c r="N19" s="241"/>
      <c r="O19" s="241"/>
    </row>
    <row r="20" spans="2:15" ht="14.25" customHeight="1">
      <c r="B20" s="404"/>
      <c r="C20" s="397" t="s">
        <v>10</v>
      </c>
      <c r="D20" s="391" t="s">
        <v>136</v>
      </c>
      <c r="E20" s="188" t="s">
        <v>137</v>
      </c>
      <c r="F20" s="252">
        <v>1242030</v>
      </c>
      <c r="H20" s="259"/>
      <c r="I20" s="241"/>
      <c r="J20" s="241"/>
      <c r="K20" s="241"/>
      <c r="L20" s="241"/>
      <c r="M20" s="241"/>
      <c r="N20" s="241"/>
      <c r="O20" s="241"/>
    </row>
    <row r="21" spans="2:15" ht="14.25" customHeight="1">
      <c r="B21" s="404"/>
      <c r="C21" s="398"/>
      <c r="D21" s="392"/>
      <c r="E21" s="188" t="s">
        <v>138</v>
      </c>
      <c r="F21" s="252">
        <v>246884</v>
      </c>
      <c r="H21" s="259"/>
      <c r="I21" s="241"/>
      <c r="J21" s="241"/>
      <c r="K21" s="241"/>
      <c r="L21" s="241"/>
      <c r="M21" s="241"/>
      <c r="N21" s="241"/>
      <c r="O21" s="241"/>
    </row>
    <row r="22" spans="2:15" ht="14.25" customHeight="1">
      <c r="B22" s="404"/>
      <c r="C22" s="398"/>
      <c r="D22" s="393"/>
      <c r="E22" s="190" t="s">
        <v>127</v>
      </c>
      <c r="F22" s="252">
        <v>1488914</v>
      </c>
      <c r="H22" s="259"/>
      <c r="I22" s="241"/>
      <c r="J22" s="241"/>
      <c r="K22" s="241"/>
      <c r="L22" s="241"/>
      <c r="M22" s="241"/>
      <c r="N22" s="241"/>
      <c r="O22" s="241"/>
    </row>
    <row r="23" spans="2:15" ht="14.25" customHeight="1">
      <c r="B23" s="404"/>
      <c r="C23" s="398"/>
      <c r="D23" s="391" t="s">
        <v>139</v>
      </c>
      <c r="E23" s="188" t="s">
        <v>137</v>
      </c>
      <c r="F23" s="252">
        <v>14568104</v>
      </c>
      <c r="H23" s="259"/>
      <c r="I23" s="241"/>
      <c r="J23" s="241"/>
      <c r="K23" s="241"/>
      <c r="L23" s="241"/>
      <c r="M23" s="241"/>
      <c r="N23" s="241"/>
      <c r="O23" s="241"/>
    </row>
    <row r="24" spans="2:15" ht="14.25" customHeight="1">
      <c r="B24" s="404"/>
      <c r="C24" s="398"/>
      <c r="D24" s="392"/>
      <c r="E24" s="188" t="s">
        <v>138</v>
      </c>
      <c r="F24" s="252">
        <v>6745988</v>
      </c>
      <c r="H24" s="259"/>
      <c r="I24" s="241"/>
      <c r="J24" s="241"/>
      <c r="K24" s="241"/>
      <c r="L24" s="241"/>
      <c r="M24" s="241"/>
      <c r="N24" s="241"/>
      <c r="O24" s="241"/>
    </row>
    <row r="25" spans="2:15" ht="14.25" customHeight="1">
      <c r="B25" s="404"/>
      <c r="C25" s="398"/>
      <c r="D25" s="393"/>
      <c r="E25" s="190" t="s">
        <v>127</v>
      </c>
      <c r="F25" s="252">
        <v>21314092</v>
      </c>
      <c r="H25" s="259"/>
      <c r="I25" s="241"/>
      <c r="J25" s="241"/>
      <c r="K25" s="241"/>
      <c r="L25" s="241"/>
      <c r="M25" s="241"/>
      <c r="N25" s="241"/>
      <c r="O25" s="241"/>
    </row>
    <row r="26" spans="2:15" ht="14.25" customHeight="1">
      <c r="B26" s="404"/>
      <c r="C26" s="398"/>
      <c r="D26" s="391" t="s">
        <v>261</v>
      </c>
      <c r="E26" s="188" t="s">
        <v>137</v>
      </c>
      <c r="F26" s="253">
        <v>358450</v>
      </c>
      <c r="H26" s="259"/>
      <c r="I26" s="241"/>
      <c r="J26" s="241"/>
      <c r="K26" s="241"/>
      <c r="L26" s="241"/>
      <c r="M26" s="241"/>
      <c r="N26" s="241"/>
      <c r="O26" s="241"/>
    </row>
    <row r="27" spans="2:15" ht="14.25" customHeight="1">
      <c r="B27" s="404"/>
      <c r="C27" s="398"/>
      <c r="D27" s="392"/>
      <c r="E27" s="188" t="s">
        <v>138</v>
      </c>
      <c r="F27" s="253">
        <v>10319</v>
      </c>
      <c r="H27" s="259"/>
      <c r="I27" s="241"/>
      <c r="J27" s="241"/>
      <c r="K27" s="241"/>
      <c r="L27" s="241"/>
      <c r="M27" s="241"/>
      <c r="N27" s="241"/>
      <c r="O27" s="241"/>
    </row>
    <row r="28" spans="2:15" ht="14.25" customHeight="1">
      <c r="B28" s="404"/>
      <c r="C28" s="398"/>
      <c r="D28" s="393"/>
      <c r="E28" s="190" t="s">
        <v>127</v>
      </c>
      <c r="F28" s="253">
        <v>368769</v>
      </c>
      <c r="H28" s="259"/>
      <c r="I28" s="241"/>
      <c r="J28" s="241"/>
      <c r="K28" s="241"/>
      <c r="L28" s="241"/>
      <c r="M28" s="241"/>
      <c r="N28" s="241"/>
      <c r="O28" s="241"/>
    </row>
    <row r="29" spans="2:15" ht="14.25" customHeight="1">
      <c r="B29" s="404"/>
      <c r="C29" s="399"/>
      <c r="D29" s="389" t="s">
        <v>135</v>
      </c>
      <c r="E29" s="390"/>
      <c r="F29" s="254">
        <v>23171776</v>
      </c>
      <c r="H29" s="259"/>
      <c r="I29" s="241"/>
      <c r="J29" s="241"/>
      <c r="K29" s="241"/>
      <c r="L29" s="241"/>
      <c r="M29" s="241"/>
      <c r="N29" s="241"/>
      <c r="O29" s="241"/>
    </row>
    <row r="30" spans="2:15" ht="14.25" customHeight="1">
      <c r="B30" s="405"/>
      <c r="C30" s="394" t="s">
        <v>8</v>
      </c>
      <c r="D30" s="395"/>
      <c r="E30" s="396"/>
      <c r="F30" s="254">
        <v>81713144</v>
      </c>
      <c r="H30" s="259"/>
      <c r="I30" s="241"/>
      <c r="J30" s="241"/>
      <c r="K30" s="241"/>
      <c r="L30" s="241"/>
      <c r="M30" s="241"/>
      <c r="N30" s="241"/>
      <c r="O30" s="241"/>
    </row>
    <row r="31" ht="1.5" customHeight="1"/>
  </sheetData>
  <sheetProtection/>
  <mergeCells count="10">
    <mergeCell ref="B2:F2"/>
    <mergeCell ref="D19:E19"/>
    <mergeCell ref="D20:D22"/>
    <mergeCell ref="D23:D25"/>
    <mergeCell ref="C30:E30"/>
    <mergeCell ref="D26:D28"/>
    <mergeCell ref="D29:E29"/>
    <mergeCell ref="C20:C29"/>
    <mergeCell ref="C6:C19"/>
    <mergeCell ref="B6:B30"/>
  </mergeCells>
  <printOptions horizontalCentered="1"/>
  <pageMargins left="0.1968503937007874" right="0.1968503937007874" top="0.1968503937007874" bottom="0.1968503937007874" header="0.31496062992125984" footer="0.31496062992125984"/>
  <pageSetup horizontalDpi="600" verticalDpi="600" orientation="landscape" paperSize="9" scale="150" r:id="rId1"/>
</worksheet>
</file>

<file path=xl/worksheets/sheet12.xml><?xml version="1.0" encoding="utf-8"?>
<worksheet xmlns="http://schemas.openxmlformats.org/spreadsheetml/2006/main" xmlns:r="http://schemas.openxmlformats.org/officeDocument/2006/relationships">
  <dimension ref="A2:K12"/>
  <sheetViews>
    <sheetView view="pageBreakPreview" zoomScaleSheetLayoutView="100" zoomScalePageLayoutView="0" workbookViewId="0" topLeftCell="A1">
      <selection activeCell="A1" sqref="A1"/>
    </sheetView>
  </sheetViews>
  <sheetFormatPr defaultColWidth="9.00390625" defaultRowHeight="13.5"/>
  <cols>
    <col min="1" max="1" width="5.00390625" style="73" customWidth="1"/>
    <col min="2" max="2" width="23.625" style="73" customWidth="1"/>
    <col min="3" max="7" width="15.625" style="73" customWidth="1"/>
    <col min="8" max="8" width="1.25" style="73" customWidth="1"/>
    <col min="9" max="9" width="14.00390625" style="73" bestFit="1" customWidth="1"/>
    <col min="10" max="10" width="15.625" style="0" bestFit="1" customWidth="1"/>
    <col min="11" max="11" width="11.375" style="0" bestFit="1" customWidth="1"/>
  </cols>
  <sheetData>
    <row r="1" s="73" customFormat="1" ht="41.25" customHeight="1"/>
    <row r="2" spans="2:7" s="73" customFormat="1" ht="18" customHeight="1">
      <c r="B2" s="407" t="s">
        <v>283</v>
      </c>
      <c r="C2" s="408"/>
      <c r="D2" s="408"/>
      <c r="E2" s="409" t="s">
        <v>378</v>
      </c>
      <c r="F2" s="409"/>
      <c r="G2" s="409"/>
    </row>
    <row r="3" spans="2:7" s="73" customFormat="1" ht="24.75" customHeight="1">
      <c r="B3" s="410" t="s">
        <v>13</v>
      </c>
      <c r="C3" s="410" t="s">
        <v>124</v>
      </c>
      <c r="D3" s="411" t="s">
        <v>140</v>
      </c>
      <c r="E3" s="410"/>
      <c r="F3" s="410"/>
      <c r="G3" s="410"/>
    </row>
    <row r="4" spans="2:7" s="74" customFormat="1" ht="27.75" customHeight="1">
      <c r="B4" s="410"/>
      <c r="C4" s="410"/>
      <c r="D4" s="87" t="s">
        <v>141</v>
      </c>
      <c r="E4" s="88" t="s">
        <v>142</v>
      </c>
      <c r="F4" s="88" t="s">
        <v>143</v>
      </c>
      <c r="G4" s="88" t="s">
        <v>144</v>
      </c>
    </row>
    <row r="5" spans="2:11" s="73" customFormat="1" ht="30" customHeight="1">
      <c r="B5" s="75" t="s">
        <v>145</v>
      </c>
      <c r="C5" s="240">
        <v>82505709</v>
      </c>
      <c r="D5" s="238">
        <v>21682861</v>
      </c>
      <c r="E5" s="194">
        <v>2444600</v>
      </c>
      <c r="F5" s="194">
        <v>47454674</v>
      </c>
      <c r="G5" s="194">
        <v>10923574</v>
      </c>
      <c r="I5" s="76"/>
      <c r="J5" s="239"/>
      <c r="K5" s="79"/>
    </row>
    <row r="6" spans="2:11" s="73" customFormat="1" ht="30" customHeight="1">
      <c r="B6" s="77" t="s">
        <v>146</v>
      </c>
      <c r="C6" s="191">
        <v>7403529</v>
      </c>
      <c r="D6" s="192">
        <v>1488914</v>
      </c>
      <c r="E6" s="193">
        <v>3343600</v>
      </c>
      <c r="F6" s="194">
        <v>2079523</v>
      </c>
      <c r="G6" s="193">
        <v>491492</v>
      </c>
      <c r="I6" s="76"/>
      <c r="K6" s="239"/>
    </row>
    <row r="7" spans="2:9" s="73" customFormat="1" ht="30" customHeight="1">
      <c r="B7" s="77" t="s">
        <v>147</v>
      </c>
      <c r="C7" s="195">
        <v>6357202</v>
      </c>
      <c r="D7" s="192" t="s">
        <v>387</v>
      </c>
      <c r="E7" s="193" t="s">
        <v>387</v>
      </c>
      <c r="F7" s="194">
        <v>1848454</v>
      </c>
      <c r="G7" s="193">
        <v>4508748</v>
      </c>
      <c r="I7" s="76"/>
    </row>
    <row r="8" spans="2:9" s="73" customFormat="1" ht="30" customHeight="1">
      <c r="B8" s="75" t="s">
        <v>120</v>
      </c>
      <c r="C8" s="191">
        <v>20155</v>
      </c>
      <c r="D8" s="192" t="s">
        <v>387</v>
      </c>
      <c r="E8" s="193" t="s">
        <v>388</v>
      </c>
      <c r="F8" s="193" t="s">
        <v>387</v>
      </c>
      <c r="G8" s="193">
        <v>20155</v>
      </c>
      <c r="I8" s="76"/>
    </row>
    <row r="9" spans="2:9" s="73" customFormat="1" ht="30" customHeight="1">
      <c r="B9" s="65" t="s">
        <v>37</v>
      </c>
      <c r="C9" s="237">
        <v>96286595</v>
      </c>
      <c r="D9" s="237">
        <v>23171776</v>
      </c>
      <c r="E9" s="237">
        <v>5788200</v>
      </c>
      <c r="F9" s="237">
        <v>51382651</v>
      </c>
      <c r="G9" s="237">
        <v>15943969</v>
      </c>
      <c r="I9" s="76"/>
    </row>
    <row r="10" s="78" customFormat="1" ht="3.75" customHeight="1">
      <c r="I10" s="76"/>
    </row>
    <row r="11" s="78" customFormat="1" ht="21.75" customHeight="1"/>
    <row r="12" spans="1:9" ht="13.5">
      <c r="A12" s="78"/>
      <c r="B12" s="406"/>
      <c r="C12" s="406"/>
      <c r="D12" s="406"/>
      <c r="E12" s="406"/>
      <c r="F12" s="406"/>
      <c r="G12" s="406"/>
      <c r="H12" s="78"/>
      <c r="I12" s="78"/>
    </row>
  </sheetData>
  <sheetProtection/>
  <mergeCells count="6">
    <mergeCell ref="B12:G12"/>
    <mergeCell ref="B2:D2"/>
    <mergeCell ref="E2:G2"/>
    <mergeCell ref="B3:B4"/>
    <mergeCell ref="C3:C4"/>
    <mergeCell ref="D3:G3"/>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135" r:id="rId1"/>
</worksheet>
</file>

<file path=xl/worksheets/sheet13.xml><?xml version="1.0" encoding="utf-8"?>
<worksheet xmlns="http://schemas.openxmlformats.org/spreadsheetml/2006/main" xmlns:r="http://schemas.openxmlformats.org/officeDocument/2006/relationships">
  <dimension ref="A2:C13"/>
  <sheetViews>
    <sheetView view="pageBreakPreview" zoomScale="175" zoomScaleNormal="178" zoomScaleSheetLayoutView="175" zoomScalePageLayoutView="0" workbookViewId="0" topLeftCell="A1">
      <selection activeCell="A1" sqref="A1"/>
    </sheetView>
  </sheetViews>
  <sheetFormatPr defaultColWidth="9.00390625" defaultRowHeight="13.5"/>
  <cols>
    <col min="1" max="1" width="1.37890625" style="171" customWidth="1"/>
    <col min="2" max="2" width="25.625" style="171" customWidth="1"/>
    <col min="3" max="3" width="19.625" style="171" customWidth="1"/>
    <col min="4" max="4" width="7.75390625" style="171" customWidth="1"/>
    <col min="5" max="16384" width="9.00390625" style="171" customWidth="1"/>
  </cols>
  <sheetData>
    <row r="1" ht="24.75" customHeight="1"/>
    <row r="2" spans="2:3" ht="10.5" customHeight="1">
      <c r="B2" s="412" t="s">
        <v>148</v>
      </c>
      <c r="C2" s="412"/>
    </row>
    <row r="3" spans="2:3" ht="6" customHeight="1">
      <c r="B3" s="180"/>
      <c r="C3" s="180"/>
    </row>
    <row r="4" spans="2:3" ht="9.75" customHeight="1">
      <c r="B4" s="172" t="s">
        <v>284</v>
      </c>
      <c r="C4" s="173" t="s">
        <v>377</v>
      </c>
    </row>
    <row r="5" spans="2:3" ht="2.25" customHeight="1">
      <c r="B5" s="172"/>
      <c r="C5" s="173"/>
    </row>
    <row r="6" spans="1:3" ht="18.75" customHeight="1">
      <c r="A6" s="174"/>
      <c r="B6" s="175" t="s">
        <v>51</v>
      </c>
      <c r="C6" s="175" t="s">
        <v>118</v>
      </c>
    </row>
    <row r="7" spans="1:3" ht="18" customHeight="1">
      <c r="A7" s="174"/>
      <c r="B7" s="176" t="s">
        <v>151</v>
      </c>
      <c r="C7" s="179">
        <v>7883295</v>
      </c>
    </row>
    <row r="8" spans="1:3" ht="18" customHeight="1">
      <c r="A8" s="174"/>
      <c r="B8" s="176"/>
      <c r="C8" s="176"/>
    </row>
    <row r="9" spans="1:3" ht="18" customHeight="1">
      <c r="A9" s="174"/>
      <c r="B9" s="177"/>
      <c r="C9" s="125"/>
    </row>
    <row r="10" spans="1:3" ht="18" customHeight="1">
      <c r="A10" s="174"/>
      <c r="B10" s="176"/>
      <c r="C10" s="176"/>
    </row>
    <row r="11" spans="1:3" ht="18" customHeight="1">
      <c r="A11" s="174"/>
      <c r="B11" s="176"/>
      <c r="C11" s="176"/>
    </row>
    <row r="12" spans="1:3" ht="18" customHeight="1">
      <c r="A12" s="174"/>
      <c r="B12" s="176"/>
      <c r="C12" s="176"/>
    </row>
    <row r="13" spans="1:3" ht="18" customHeight="1">
      <c r="A13" s="174"/>
      <c r="B13" s="178" t="s">
        <v>8</v>
      </c>
      <c r="C13" s="179">
        <f>SUM(C7:C12)</f>
        <v>7883295</v>
      </c>
    </row>
    <row r="14" ht="8.25" customHeight="1"/>
  </sheetData>
  <sheetProtection/>
  <mergeCells count="1">
    <mergeCell ref="B2:C2"/>
  </mergeCells>
  <printOptions/>
  <pageMargins left="0.7874015748031497" right="0.7874015748031497" top="0.5905511811023623" bottom="0.5511811023622047" header="0.31496062992125984" footer="0.31496062992125984"/>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3:M53"/>
  <sheetViews>
    <sheetView view="pageBreakPreview" zoomScaleNormal="80" zoomScaleSheetLayoutView="100" zoomScalePageLayoutView="0" workbookViewId="0" topLeftCell="A1">
      <selection activeCell="B1" sqref="B1"/>
    </sheetView>
  </sheetViews>
  <sheetFormatPr defaultColWidth="9.00390625" defaultRowHeight="13.5"/>
  <cols>
    <col min="1" max="1" width="2.125" style="0" customWidth="1"/>
    <col min="2" max="2" width="24.375" style="0" customWidth="1"/>
    <col min="3" max="3" width="17.50390625" style="0" customWidth="1"/>
    <col min="4" max="8" width="15.75390625" style="0" customWidth="1"/>
    <col min="9" max="9" width="16.75390625" style="0" customWidth="1"/>
    <col min="10" max="10" width="15.75390625" style="0" customWidth="1"/>
    <col min="11" max="11" width="16.75390625" style="0" customWidth="1"/>
    <col min="12" max="12" width="16.625" style="0" customWidth="1"/>
    <col min="13" max="13" width="1.25" style="0" customWidth="1"/>
  </cols>
  <sheetData>
    <row r="3" spans="1:12" ht="17.25">
      <c r="A3" s="18"/>
      <c r="B3" s="19" t="s">
        <v>272</v>
      </c>
      <c r="C3" s="19"/>
      <c r="D3" s="19"/>
      <c r="E3" s="19"/>
      <c r="F3" s="19"/>
      <c r="G3" s="19"/>
      <c r="H3" s="19"/>
      <c r="I3" s="19"/>
      <c r="J3" s="19"/>
      <c r="K3" s="19"/>
      <c r="L3" s="19"/>
    </row>
    <row r="4" spans="1:12" ht="13.5" customHeight="1">
      <c r="A4" s="18"/>
      <c r="B4" s="19"/>
      <c r="C4" s="19"/>
      <c r="D4" s="19"/>
      <c r="E4" s="19"/>
      <c r="F4" s="19"/>
      <c r="G4" s="19"/>
      <c r="H4" s="19"/>
      <c r="I4" s="19"/>
      <c r="J4" s="19"/>
      <c r="K4" s="19"/>
      <c r="L4" s="19"/>
    </row>
    <row r="5" spans="1:12" ht="13.5" customHeight="1">
      <c r="A5" s="18"/>
      <c r="B5" s="19"/>
      <c r="C5" s="19"/>
      <c r="D5" s="19"/>
      <c r="E5" s="19"/>
      <c r="F5" s="19"/>
      <c r="G5" s="19"/>
      <c r="H5" s="19"/>
      <c r="I5" s="19"/>
      <c r="J5" s="19"/>
      <c r="K5" s="19"/>
      <c r="L5" s="19"/>
    </row>
    <row r="6" spans="1:13" ht="14.25">
      <c r="A6" s="3"/>
      <c r="B6" s="20" t="s">
        <v>38</v>
      </c>
      <c r="C6" s="3"/>
      <c r="D6" s="3"/>
      <c r="E6" s="3"/>
      <c r="F6" s="3"/>
      <c r="G6" s="3"/>
      <c r="H6" s="3"/>
      <c r="I6" s="158" t="s">
        <v>378</v>
      </c>
      <c r="J6" s="3"/>
      <c r="K6" s="3"/>
      <c r="L6" s="3"/>
      <c r="M6" s="3"/>
    </row>
    <row r="7" spans="1:13" ht="5.25" customHeight="1">
      <c r="A7" s="3"/>
      <c r="B7" s="20"/>
      <c r="C7" s="3"/>
      <c r="D7" s="3"/>
      <c r="E7" s="3"/>
      <c r="F7" s="3"/>
      <c r="G7" s="3"/>
      <c r="H7" s="3"/>
      <c r="I7" s="158"/>
      <c r="J7" s="3"/>
      <c r="K7" s="3"/>
      <c r="L7" s="3"/>
      <c r="M7" s="3"/>
    </row>
    <row r="8" spans="1:13" ht="42.75" customHeight="1">
      <c r="A8" s="21"/>
      <c r="B8" s="96" t="s">
        <v>39</v>
      </c>
      <c r="C8" s="97" t="s">
        <v>247</v>
      </c>
      <c r="D8" s="97" t="s">
        <v>248</v>
      </c>
      <c r="E8" s="97" t="s">
        <v>40</v>
      </c>
      <c r="F8" s="97" t="s">
        <v>249</v>
      </c>
      <c r="G8" s="97" t="s">
        <v>41</v>
      </c>
      <c r="H8" s="97" t="s">
        <v>42</v>
      </c>
      <c r="I8" s="97" t="s">
        <v>43</v>
      </c>
      <c r="J8" s="23"/>
      <c r="K8" s="21"/>
      <c r="L8" s="21"/>
      <c r="M8" s="21"/>
    </row>
    <row r="9" spans="1:13" ht="34.5" customHeight="1">
      <c r="A9" s="21"/>
      <c r="B9" s="24"/>
      <c r="C9" s="24"/>
      <c r="D9" s="24"/>
      <c r="E9" s="24"/>
      <c r="F9" s="24"/>
      <c r="G9" s="24"/>
      <c r="H9" s="24"/>
      <c r="I9" s="24"/>
      <c r="J9" s="21"/>
      <c r="K9" s="21"/>
      <c r="L9" s="21"/>
      <c r="M9" s="21"/>
    </row>
    <row r="10" spans="1:13" ht="34.5" customHeight="1">
      <c r="A10" s="21"/>
      <c r="B10" s="22" t="s">
        <v>8</v>
      </c>
      <c r="C10" s="24"/>
      <c r="D10" s="24"/>
      <c r="E10" s="24"/>
      <c r="F10" s="24"/>
      <c r="G10" s="24"/>
      <c r="H10" s="24"/>
      <c r="I10" s="24"/>
      <c r="J10" s="21"/>
      <c r="K10" s="21"/>
      <c r="L10" s="21"/>
      <c r="M10" s="21"/>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4.25">
      <c r="A14" s="3"/>
      <c r="B14" s="20" t="s">
        <v>149</v>
      </c>
      <c r="C14" s="3"/>
      <c r="D14" s="3"/>
      <c r="E14" s="3"/>
      <c r="F14" s="3"/>
      <c r="G14" s="3"/>
      <c r="H14" s="3"/>
      <c r="I14" s="3"/>
      <c r="J14" s="3"/>
      <c r="K14" s="159" t="s">
        <v>378</v>
      </c>
      <c r="L14" s="3"/>
      <c r="M14" s="3"/>
    </row>
    <row r="15" spans="1:13" ht="5.25" customHeight="1">
      <c r="A15" s="3"/>
      <c r="B15" s="20"/>
      <c r="C15" s="3"/>
      <c r="D15" s="3"/>
      <c r="E15" s="3"/>
      <c r="F15" s="3"/>
      <c r="G15" s="3"/>
      <c r="H15" s="3"/>
      <c r="I15" s="3"/>
      <c r="J15" s="3"/>
      <c r="K15" s="159"/>
      <c r="L15" s="3"/>
      <c r="M15" s="3"/>
    </row>
    <row r="16" spans="1:13" ht="42.75" customHeight="1">
      <c r="A16" s="21"/>
      <c r="B16" s="96" t="s">
        <v>44</v>
      </c>
      <c r="C16" s="97" t="s">
        <v>45</v>
      </c>
      <c r="D16" s="97" t="s">
        <v>250</v>
      </c>
      <c r="E16" s="97" t="s">
        <v>251</v>
      </c>
      <c r="F16" s="97" t="s">
        <v>46</v>
      </c>
      <c r="G16" s="97" t="s">
        <v>252</v>
      </c>
      <c r="H16" s="97" t="s">
        <v>47</v>
      </c>
      <c r="I16" s="97" t="s">
        <v>48</v>
      </c>
      <c r="J16" s="97" t="s">
        <v>49</v>
      </c>
      <c r="K16" s="97" t="s">
        <v>43</v>
      </c>
      <c r="L16" s="21"/>
      <c r="M16" s="21"/>
    </row>
    <row r="17" spans="1:13" ht="34.5" customHeight="1">
      <c r="A17" s="21"/>
      <c r="B17" s="160" t="s">
        <v>244</v>
      </c>
      <c r="C17" s="135">
        <v>21600</v>
      </c>
      <c r="D17" s="135">
        <v>94019</v>
      </c>
      <c r="E17" s="135">
        <v>221538</v>
      </c>
      <c r="F17" s="145">
        <v>-127519</v>
      </c>
      <c r="G17" s="135">
        <v>24500</v>
      </c>
      <c r="H17" s="255">
        <v>0.882</v>
      </c>
      <c r="I17" s="268">
        <v>-112472</v>
      </c>
      <c r="J17" s="147"/>
      <c r="K17" s="146">
        <v>21600</v>
      </c>
      <c r="L17" s="157"/>
      <c r="M17" s="21"/>
    </row>
    <row r="18" spans="1:13" ht="34.5" customHeight="1">
      <c r="A18" s="21"/>
      <c r="B18" s="160" t="s">
        <v>201</v>
      </c>
      <c r="C18" s="135">
        <v>5000</v>
      </c>
      <c r="D18" s="135">
        <v>268166</v>
      </c>
      <c r="E18" s="135">
        <v>175800</v>
      </c>
      <c r="F18" s="143">
        <v>92366</v>
      </c>
      <c r="G18" s="135">
        <v>5000</v>
      </c>
      <c r="H18" s="255">
        <v>1</v>
      </c>
      <c r="I18" s="141">
        <v>92366</v>
      </c>
      <c r="J18" s="147"/>
      <c r="K18" s="146">
        <v>5000</v>
      </c>
      <c r="L18" s="157"/>
      <c r="M18" s="21"/>
    </row>
    <row r="19" spans="1:13" s="134" customFormat="1" ht="34.5" customHeight="1">
      <c r="A19" s="133"/>
      <c r="B19" s="160" t="s">
        <v>216</v>
      </c>
      <c r="C19" s="135">
        <v>40000</v>
      </c>
      <c r="D19" s="135">
        <v>134386</v>
      </c>
      <c r="E19" s="135">
        <v>366</v>
      </c>
      <c r="F19" s="143">
        <v>134019</v>
      </c>
      <c r="G19" s="135">
        <v>60000</v>
      </c>
      <c r="H19" s="255">
        <v>0.6666666666666666</v>
      </c>
      <c r="I19" s="141">
        <v>89391</v>
      </c>
      <c r="J19" s="147"/>
      <c r="K19" s="146">
        <v>40000</v>
      </c>
      <c r="L19" s="157"/>
      <c r="M19" s="133"/>
    </row>
    <row r="20" spans="1:13" ht="34.5" customHeight="1">
      <c r="A20" s="21"/>
      <c r="B20" s="22" t="s">
        <v>8</v>
      </c>
      <c r="C20" s="144">
        <v>66600</v>
      </c>
      <c r="D20" s="144">
        <v>496571</v>
      </c>
      <c r="E20" s="144">
        <v>397705</v>
      </c>
      <c r="F20" s="143">
        <v>98866</v>
      </c>
      <c r="G20" s="144">
        <v>89500</v>
      </c>
      <c r="H20" s="255"/>
      <c r="I20" s="141">
        <v>69285</v>
      </c>
      <c r="J20" s="147"/>
      <c r="K20" s="146">
        <v>66600</v>
      </c>
      <c r="L20" s="21"/>
      <c r="M20" s="21"/>
    </row>
    <row r="21" spans="1:13" ht="13.5">
      <c r="A21" s="21"/>
      <c r="B21" s="23"/>
      <c r="C21" s="256"/>
      <c r="D21" s="21"/>
      <c r="E21" s="21"/>
      <c r="F21" s="258"/>
      <c r="G21" s="21"/>
      <c r="H21" s="21"/>
      <c r="I21" s="257"/>
      <c r="J21" s="21"/>
      <c r="K21" s="21"/>
      <c r="L21" s="21"/>
      <c r="M21" s="21"/>
    </row>
    <row r="22" spans="1:13" ht="13.5">
      <c r="A22" s="21"/>
      <c r="B22" s="23"/>
      <c r="C22" s="259"/>
      <c r="D22" s="259"/>
      <c r="E22" s="259"/>
      <c r="F22" s="259"/>
      <c r="G22" s="259"/>
      <c r="H22" s="259"/>
      <c r="I22" s="259"/>
      <c r="J22" s="259"/>
      <c r="K22" s="259"/>
      <c r="L22" s="21"/>
      <c r="M22" s="21"/>
    </row>
    <row r="23" spans="1:13" ht="13.5">
      <c r="A23" s="21"/>
      <c r="B23" s="23"/>
      <c r="C23" s="259"/>
      <c r="D23" s="259"/>
      <c r="E23" s="259"/>
      <c r="F23" s="259"/>
      <c r="G23" s="259"/>
      <c r="H23" s="259"/>
      <c r="I23" s="259"/>
      <c r="J23" s="259"/>
      <c r="K23" s="259"/>
      <c r="L23" s="21"/>
      <c r="M23" s="21"/>
    </row>
    <row r="24" spans="1:13" ht="13.5">
      <c r="A24" s="21"/>
      <c r="B24" s="23"/>
      <c r="C24" s="259"/>
      <c r="D24" s="259"/>
      <c r="E24" s="259"/>
      <c r="F24" s="259"/>
      <c r="G24" s="259"/>
      <c r="H24" s="259"/>
      <c r="I24" s="259"/>
      <c r="J24" s="259"/>
      <c r="K24" s="259"/>
      <c r="L24" s="21"/>
      <c r="M24" s="21"/>
    </row>
    <row r="25" spans="1:13" ht="13.5">
      <c r="A25" s="21"/>
      <c r="B25" s="23"/>
      <c r="C25" s="259"/>
      <c r="D25" s="259"/>
      <c r="E25" s="259"/>
      <c r="F25" s="259"/>
      <c r="G25" s="259"/>
      <c r="H25" s="259"/>
      <c r="I25" s="259"/>
      <c r="J25" s="259"/>
      <c r="K25" s="259"/>
      <c r="L25" s="21"/>
      <c r="M25" s="21"/>
    </row>
    <row r="26" spans="1:13" ht="13.5">
      <c r="A26" s="21"/>
      <c r="B26" s="23"/>
      <c r="C26" s="21"/>
      <c r="D26" s="21"/>
      <c r="E26" s="21"/>
      <c r="F26" s="21"/>
      <c r="G26" s="21"/>
      <c r="H26" s="21"/>
      <c r="I26" s="21"/>
      <c r="J26" s="21"/>
      <c r="K26" s="21"/>
      <c r="L26" s="21"/>
      <c r="M26" s="21"/>
    </row>
    <row r="27" spans="1:13" ht="13.5">
      <c r="A27" s="21"/>
      <c r="B27" s="23"/>
      <c r="C27" s="21"/>
      <c r="D27" s="21"/>
      <c r="E27" s="21"/>
      <c r="F27" s="21"/>
      <c r="G27" s="21"/>
      <c r="H27" s="21"/>
      <c r="I27" s="21"/>
      <c r="J27" s="21"/>
      <c r="K27" s="21"/>
      <c r="L27" s="21"/>
      <c r="M27" s="21"/>
    </row>
    <row r="28" spans="1:13" ht="13.5">
      <c r="A28" s="21"/>
      <c r="B28" s="23"/>
      <c r="C28" s="21"/>
      <c r="D28" s="21"/>
      <c r="E28" s="21"/>
      <c r="F28" s="21"/>
      <c r="G28" s="21"/>
      <c r="H28" s="21"/>
      <c r="I28" s="21"/>
      <c r="J28" s="21"/>
      <c r="K28" s="21"/>
      <c r="L28" s="21"/>
      <c r="M28" s="21"/>
    </row>
    <row r="29" spans="1:13" ht="13.5">
      <c r="A29" s="21"/>
      <c r="B29" s="23"/>
      <c r="C29" s="21"/>
      <c r="D29" s="21"/>
      <c r="E29" s="21"/>
      <c r="F29" s="21"/>
      <c r="G29" s="21"/>
      <c r="H29" s="21"/>
      <c r="I29" s="21"/>
      <c r="J29" s="21"/>
      <c r="K29" s="21"/>
      <c r="L29" s="21"/>
      <c r="M29" s="21"/>
    </row>
    <row r="30" spans="1:13" ht="13.5">
      <c r="A30" s="21"/>
      <c r="B30" s="23"/>
      <c r="C30" s="21"/>
      <c r="D30" s="21"/>
      <c r="E30" s="21"/>
      <c r="F30" s="21"/>
      <c r="G30" s="21"/>
      <c r="H30" s="21"/>
      <c r="I30" s="21"/>
      <c r="J30" s="21"/>
      <c r="K30" s="21"/>
      <c r="L30" s="21"/>
      <c r="M30" s="21"/>
    </row>
    <row r="31" spans="1:13" ht="14.25">
      <c r="A31" s="3"/>
      <c r="B31" s="20" t="s">
        <v>150</v>
      </c>
      <c r="C31" s="3"/>
      <c r="D31" s="3"/>
      <c r="E31" s="3"/>
      <c r="F31" s="3"/>
      <c r="G31" s="3"/>
      <c r="H31" s="3"/>
      <c r="I31" s="3"/>
      <c r="J31" s="3"/>
      <c r="K31" s="15"/>
      <c r="L31" s="159" t="s">
        <v>378</v>
      </c>
      <c r="M31" s="3"/>
    </row>
    <row r="32" spans="1:13" ht="5.25" customHeight="1">
      <c r="A32" s="3"/>
      <c r="B32" s="20"/>
      <c r="C32" s="3"/>
      <c r="D32" s="3"/>
      <c r="E32" s="3"/>
      <c r="F32" s="3"/>
      <c r="G32" s="3"/>
      <c r="H32" s="3"/>
      <c r="I32" s="3"/>
      <c r="J32" s="3"/>
      <c r="K32" s="15"/>
      <c r="L32" s="159"/>
      <c r="M32" s="3"/>
    </row>
    <row r="33" spans="1:13" ht="42.75" customHeight="1">
      <c r="A33" s="21"/>
      <c r="B33" s="96" t="s">
        <v>44</v>
      </c>
      <c r="C33" s="97" t="s">
        <v>253</v>
      </c>
      <c r="D33" s="97" t="s">
        <v>250</v>
      </c>
      <c r="E33" s="97" t="s">
        <v>251</v>
      </c>
      <c r="F33" s="97" t="s">
        <v>46</v>
      </c>
      <c r="G33" s="97" t="s">
        <v>252</v>
      </c>
      <c r="H33" s="97" t="s">
        <v>47</v>
      </c>
      <c r="I33" s="97" t="s">
        <v>48</v>
      </c>
      <c r="J33" s="97" t="s">
        <v>254</v>
      </c>
      <c r="K33" s="97" t="s">
        <v>50</v>
      </c>
      <c r="L33" s="97" t="s">
        <v>43</v>
      </c>
      <c r="M33" s="21"/>
    </row>
    <row r="34" spans="1:13" s="134" customFormat="1" ht="34.5" customHeight="1">
      <c r="A34" s="133"/>
      <c r="B34" s="160" t="s">
        <v>243</v>
      </c>
      <c r="C34" s="135">
        <v>11000</v>
      </c>
      <c r="D34" s="146">
        <v>4660203</v>
      </c>
      <c r="E34" s="146">
        <v>1664737</v>
      </c>
      <c r="F34" s="148">
        <v>2995466</v>
      </c>
      <c r="G34" s="146">
        <v>376450</v>
      </c>
      <c r="H34" s="255">
        <v>0.029</v>
      </c>
      <c r="I34" s="141">
        <v>86869</v>
      </c>
      <c r="J34" s="140"/>
      <c r="K34" s="146">
        <v>11000</v>
      </c>
      <c r="L34" s="146">
        <v>11000</v>
      </c>
      <c r="M34" s="133"/>
    </row>
    <row r="35" spans="1:13" s="134" customFormat="1" ht="34.5" customHeight="1">
      <c r="A35" s="133"/>
      <c r="B35" s="160" t="s">
        <v>198</v>
      </c>
      <c r="C35" s="135">
        <v>23290</v>
      </c>
      <c r="D35" s="146">
        <v>159907014</v>
      </c>
      <c r="E35" s="146">
        <v>151676456</v>
      </c>
      <c r="F35" s="148">
        <v>8230557</v>
      </c>
      <c r="G35" s="146">
        <v>4855440</v>
      </c>
      <c r="H35" s="255">
        <v>0.005</v>
      </c>
      <c r="I35" s="141">
        <v>41153</v>
      </c>
      <c r="J35" s="140"/>
      <c r="K35" s="146">
        <v>23290</v>
      </c>
      <c r="L35" s="146">
        <v>23290</v>
      </c>
      <c r="M35" s="133"/>
    </row>
    <row r="36" spans="1:13" s="134" customFormat="1" ht="34.5" customHeight="1">
      <c r="A36" s="133"/>
      <c r="B36" s="160" t="s">
        <v>199</v>
      </c>
      <c r="C36" s="135">
        <v>44823</v>
      </c>
      <c r="D36" s="146">
        <v>417750753</v>
      </c>
      <c r="E36" s="146">
        <v>388241149</v>
      </c>
      <c r="F36" s="148">
        <v>29509604</v>
      </c>
      <c r="G36" s="146">
        <v>4867756</v>
      </c>
      <c r="H36" s="255">
        <v>0.009</v>
      </c>
      <c r="I36" s="141">
        <v>265586</v>
      </c>
      <c r="J36" s="140"/>
      <c r="K36" s="146">
        <v>44823</v>
      </c>
      <c r="L36" s="146">
        <v>44823</v>
      </c>
      <c r="M36" s="133"/>
    </row>
    <row r="37" spans="1:13" s="134" customFormat="1" ht="34.5" customHeight="1">
      <c r="A37" s="133"/>
      <c r="B37" s="160" t="s">
        <v>200</v>
      </c>
      <c r="C37" s="135">
        <v>11300</v>
      </c>
      <c r="D37" s="146">
        <v>24786267000</v>
      </c>
      <c r="E37" s="146">
        <v>24545185000</v>
      </c>
      <c r="F37" s="148">
        <v>241082000</v>
      </c>
      <c r="G37" s="146">
        <v>16602000</v>
      </c>
      <c r="H37" s="255">
        <v>0.001</v>
      </c>
      <c r="I37" s="141">
        <v>241082</v>
      </c>
      <c r="J37" s="140"/>
      <c r="K37" s="146">
        <v>11300</v>
      </c>
      <c r="L37" s="146">
        <v>11300</v>
      </c>
      <c r="M37" s="133"/>
    </row>
    <row r="38" spans="1:13" s="134" customFormat="1" ht="34.5" customHeight="1">
      <c r="A38" s="133"/>
      <c r="B38" s="160" t="s">
        <v>202</v>
      </c>
      <c r="C38" s="135">
        <v>969</v>
      </c>
      <c r="D38" s="146">
        <v>513184</v>
      </c>
      <c r="E38" s="146">
        <v>270378</v>
      </c>
      <c r="F38" s="141">
        <v>242806</v>
      </c>
      <c r="G38" s="146">
        <v>89291</v>
      </c>
      <c r="H38" s="255">
        <v>0.011</v>
      </c>
      <c r="I38" s="141">
        <v>2671</v>
      </c>
      <c r="J38" s="140"/>
      <c r="K38" s="146">
        <v>969</v>
      </c>
      <c r="L38" s="146">
        <v>969</v>
      </c>
      <c r="M38" s="133"/>
    </row>
    <row r="39" spans="1:13" s="134" customFormat="1" ht="34.5" customHeight="1">
      <c r="A39" s="133"/>
      <c r="B39" s="160" t="s">
        <v>203</v>
      </c>
      <c r="C39" s="135">
        <v>19032</v>
      </c>
      <c r="D39" s="140"/>
      <c r="E39" s="140"/>
      <c r="F39" s="141"/>
      <c r="G39" s="146"/>
      <c r="H39" s="142"/>
      <c r="I39" s="141"/>
      <c r="J39" s="140"/>
      <c r="K39" s="146">
        <v>19032</v>
      </c>
      <c r="L39" s="146">
        <v>19032</v>
      </c>
      <c r="M39" s="133"/>
    </row>
    <row r="40" spans="1:13" s="134" customFormat="1" ht="34.5" customHeight="1">
      <c r="A40" s="133"/>
      <c r="B40" s="160" t="s">
        <v>204</v>
      </c>
      <c r="C40" s="135">
        <v>900</v>
      </c>
      <c r="D40" s="140"/>
      <c r="E40" s="140"/>
      <c r="F40" s="141"/>
      <c r="G40" s="146"/>
      <c r="H40" s="142"/>
      <c r="I40" s="141"/>
      <c r="J40" s="140"/>
      <c r="K40" s="146">
        <v>900</v>
      </c>
      <c r="L40" s="146">
        <v>900</v>
      </c>
      <c r="M40" s="133"/>
    </row>
    <row r="41" spans="1:13" s="134" customFormat="1" ht="34.5" customHeight="1">
      <c r="A41" s="133"/>
      <c r="B41" s="160" t="s">
        <v>215</v>
      </c>
      <c r="C41" s="135">
        <v>5723</v>
      </c>
      <c r="D41" s="140"/>
      <c r="E41" s="140"/>
      <c r="F41" s="141"/>
      <c r="G41" s="146"/>
      <c r="H41" s="142"/>
      <c r="I41" s="141"/>
      <c r="J41" s="140"/>
      <c r="K41" s="146">
        <v>5723</v>
      </c>
      <c r="L41" s="146">
        <v>5723</v>
      </c>
      <c r="M41" s="133"/>
    </row>
    <row r="42" spans="1:13" s="134" customFormat="1" ht="34.5" customHeight="1">
      <c r="A42" s="133"/>
      <c r="B42" s="160" t="s">
        <v>205</v>
      </c>
      <c r="C42" s="135">
        <v>736</v>
      </c>
      <c r="D42" s="140"/>
      <c r="E42" s="140"/>
      <c r="F42" s="141"/>
      <c r="G42" s="146"/>
      <c r="H42" s="142"/>
      <c r="I42" s="141"/>
      <c r="J42" s="140"/>
      <c r="K42" s="146">
        <v>736</v>
      </c>
      <c r="L42" s="146">
        <v>736</v>
      </c>
      <c r="M42" s="133"/>
    </row>
    <row r="43" spans="1:13" s="134" customFormat="1" ht="34.5" customHeight="1">
      <c r="A43" s="133"/>
      <c r="B43" s="160" t="s">
        <v>206</v>
      </c>
      <c r="C43" s="135">
        <v>2024</v>
      </c>
      <c r="D43" s="140"/>
      <c r="E43" s="140"/>
      <c r="F43" s="141"/>
      <c r="G43" s="146"/>
      <c r="H43" s="142"/>
      <c r="I43" s="141"/>
      <c r="J43" s="140"/>
      <c r="K43" s="146">
        <v>2024</v>
      </c>
      <c r="L43" s="146">
        <v>2024</v>
      </c>
      <c r="M43" s="133"/>
    </row>
    <row r="44" spans="1:13" s="134" customFormat="1" ht="34.5" customHeight="1">
      <c r="A44" s="133"/>
      <c r="B44" s="160" t="s">
        <v>207</v>
      </c>
      <c r="C44" s="135">
        <v>1170</v>
      </c>
      <c r="D44" s="140"/>
      <c r="E44" s="140"/>
      <c r="F44" s="141"/>
      <c r="G44" s="146"/>
      <c r="H44" s="142"/>
      <c r="I44" s="141"/>
      <c r="J44" s="140"/>
      <c r="K44" s="146">
        <v>1170</v>
      </c>
      <c r="L44" s="146">
        <v>1170</v>
      </c>
      <c r="M44" s="133"/>
    </row>
    <row r="45" spans="1:13" s="134" customFormat="1" ht="34.5" customHeight="1">
      <c r="A45" s="133"/>
      <c r="B45" s="160" t="s">
        <v>208</v>
      </c>
      <c r="C45" s="135">
        <v>8459</v>
      </c>
      <c r="D45" s="140"/>
      <c r="E45" s="140"/>
      <c r="F45" s="141"/>
      <c r="G45" s="146"/>
      <c r="H45" s="142"/>
      <c r="I45" s="141"/>
      <c r="J45" s="140"/>
      <c r="K45" s="146">
        <v>8459</v>
      </c>
      <c r="L45" s="146">
        <v>8459</v>
      </c>
      <c r="M45" s="133"/>
    </row>
    <row r="46" spans="1:13" s="134" customFormat="1" ht="34.5" customHeight="1">
      <c r="A46" s="133"/>
      <c r="B46" s="160" t="s">
        <v>209</v>
      </c>
      <c r="C46" s="135">
        <v>8126</v>
      </c>
      <c r="D46" s="140"/>
      <c r="E46" s="140"/>
      <c r="F46" s="141"/>
      <c r="G46" s="146"/>
      <c r="H46" s="142"/>
      <c r="I46" s="141"/>
      <c r="J46" s="140"/>
      <c r="K46" s="146">
        <v>8126</v>
      </c>
      <c r="L46" s="146">
        <v>8126</v>
      </c>
      <c r="M46" s="133"/>
    </row>
    <row r="47" spans="1:13" s="134" customFormat="1" ht="34.5" customHeight="1">
      <c r="A47" s="133"/>
      <c r="B47" s="160" t="s">
        <v>210</v>
      </c>
      <c r="C47" s="135">
        <v>877</v>
      </c>
      <c r="D47" s="140"/>
      <c r="E47" s="140"/>
      <c r="F47" s="141"/>
      <c r="G47" s="146"/>
      <c r="H47" s="142"/>
      <c r="I47" s="141"/>
      <c r="J47" s="140"/>
      <c r="K47" s="146">
        <v>877</v>
      </c>
      <c r="L47" s="146">
        <v>877</v>
      </c>
      <c r="M47" s="133"/>
    </row>
    <row r="48" spans="1:13" s="134" customFormat="1" ht="34.5" customHeight="1">
      <c r="A48" s="133"/>
      <c r="B48" s="160" t="s">
        <v>211</v>
      </c>
      <c r="C48" s="135">
        <v>1000</v>
      </c>
      <c r="D48" s="140"/>
      <c r="E48" s="140"/>
      <c r="F48" s="141"/>
      <c r="G48" s="146"/>
      <c r="H48" s="142"/>
      <c r="I48" s="141"/>
      <c r="J48" s="140"/>
      <c r="K48" s="146">
        <v>1000</v>
      </c>
      <c r="L48" s="146">
        <v>1000</v>
      </c>
      <c r="M48" s="133"/>
    </row>
    <row r="49" spans="1:13" s="134" customFormat="1" ht="34.5" customHeight="1">
      <c r="A49" s="133"/>
      <c r="B49" s="160" t="s">
        <v>212</v>
      </c>
      <c r="C49" s="135">
        <v>230</v>
      </c>
      <c r="D49" s="140"/>
      <c r="E49" s="140"/>
      <c r="F49" s="141"/>
      <c r="G49" s="146"/>
      <c r="H49" s="142"/>
      <c r="I49" s="141"/>
      <c r="J49" s="140"/>
      <c r="K49" s="146">
        <v>230</v>
      </c>
      <c r="L49" s="146">
        <v>230</v>
      </c>
      <c r="M49" s="133"/>
    </row>
    <row r="50" spans="1:13" s="134" customFormat="1" ht="34.5" customHeight="1">
      <c r="A50" s="133"/>
      <c r="B50" s="160" t="s">
        <v>213</v>
      </c>
      <c r="C50" s="135">
        <v>14800</v>
      </c>
      <c r="D50" s="140"/>
      <c r="E50" s="140"/>
      <c r="F50" s="141"/>
      <c r="G50" s="146"/>
      <c r="H50" s="142"/>
      <c r="I50" s="141"/>
      <c r="J50" s="140"/>
      <c r="K50" s="146">
        <v>14800</v>
      </c>
      <c r="L50" s="146">
        <v>14800</v>
      </c>
      <c r="M50" s="133"/>
    </row>
    <row r="51" spans="1:13" s="134" customFormat="1" ht="34.5" customHeight="1">
      <c r="A51" s="133"/>
      <c r="B51" s="160" t="s">
        <v>214</v>
      </c>
      <c r="C51" s="135">
        <v>6638</v>
      </c>
      <c r="D51" s="140"/>
      <c r="E51" s="140"/>
      <c r="F51" s="141"/>
      <c r="G51" s="140"/>
      <c r="H51" s="142"/>
      <c r="I51" s="141"/>
      <c r="J51" s="140"/>
      <c r="K51" s="146">
        <v>6638</v>
      </c>
      <c r="L51" s="146">
        <v>6638</v>
      </c>
      <c r="M51" s="133"/>
    </row>
    <row r="52" spans="1:13" ht="34.5" customHeight="1">
      <c r="A52" s="21"/>
      <c r="B52" s="22" t="s">
        <v>8</v>
      </c>
      <c r="C52" s="136">
        <v>161097</v>
      </c>
      <c r="D52" s="136">
        <v>25369098153</v>
      </c>
      <c r="E52" s="136">
        <v>25087037720</v>
      </c>
      <c r="F52" s="141">
        <v>282060434</v>
      </c>
      <c r="G52" s="136">
        <v>26790937</v>
      </c>
      <c r="H52" s="142"/>
      <c r="I52" s="141">
        <v>637361</v>
      </c>
      <c r="J52" s="136"/>
      <c r="K52" s="136">
        <v>161097</v>
      </c>
      <c r="L52" s="136">
        <v>161097</v>
      </c>
      <c r="M52" s="21"/>
    </row>
    <row r="53" spans="1:13" ht="5.25" customHeight="1">
      <c r="A53" s="3"/>
      <c r="B53" s="20"/>
      <c r="C53" s="3"/>
      <c r="D53" s="3"/>
      <c r="E53" s="3"/>
      <c r="F53" s="3"/>
      <c r="G53" s="3"/>
      <c r="H53" s="3"/>
      <c r="I53" s="3"/>
      <c r="J53" s="3"/>
      <c r="K53" s="15"/>
      <c r="L53" s="159"/>
      <c r="M53" s="3"/>
    </row>
  </sheetData>
  <sheetProtection/>
  <printOptions/>
  <pageMargins left="0.7086614173228347" right="0.5118110236220472" top="0.7480314960629921" bottom="0.7480314960629921" header="0.31496062992125984" footer="0.31496062992125984"/>
  <pageSetup fitToHeight="0" fitToWidth="1" horizontalDpi="1200" verticalDpi="1200" orientation="landscape" paperSize="9" scale="72"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2:O38"/>
  <sheetViews>
    <sheetView view="pageBreakPreview" zoomScaleSheetLayoutView="100" zoomScalePageLayoutView="0" workbookViewId="0" topLeftCell="A1">
      <selection activeCell="B1" sqref="B1"/>
    </sheetView>
  </sheetViews>
  <sheetFormatPr defaultColWidth="9.00390625" defaultRowHeight="13.5"/>
  <cols>
    <col min="1" max="1" width="5.625" style="0" customWidth="1"/>
    <col min="2" max="2" width="20.625" style="0" customWidth="1"/>
    <col min="3" max="8" width="15.625" style="0" customWidth="1"/>
    <col min="9" max="9" width="10.75390625" style="0" hidden="1" customWidth="1"/>
    <col min="10" max="10" width="0.74609375" style="0" customWidth="1"/>
    <col min="11" max="11" width="0.37109375" style="0" customWidth="1"/>
  </cols>
  <sheetData>
    <row r="1" ht="18.75" customHeight="1"/>
    <row r="2" spans="1:10" ht="18.75" customHeight="1">
      <c r="A2" s="3"/>
      <c r="B2" s="25" t="s">
        <v>273</v>
      </c>
      <c r="C2" s="26"/>
      <c r="D2" s="26"/>
      <c r="E2" s="26"/>
      <c r="F2" s="26"/>
      <c r="G2" s="26"/>
      <c r="H2" s="27" t="s">
        <v>378</v>
      </c>
      <c r="I2" s="3"/>
      <c r="J2" s="3"/>
    </row>
    <row r="3" spans="1:10" s="1" customFormat="1" ht="17.25" customHeight="1">
      <c r="A3" s="21"/>
      <c r="B3" s="317" t="s">
        <v>51</v>
      </c>
      <c r="C3" s="318" t="s">
        <v>6</v>
      </c>
      <c r="D3" s="318" t="s">
        <v>4</v>
      </c>
      <c r="E3" s="318" t="s">
        <v>2</v>
      </c>
      <c r="F3" s="318" t="s">
        <v>3</v>
      </c>
      <c r="G3" s="320" t="s">
        <v>52</v>
      </c>
      <c r="H3" s="315" t="s">
        <v>53</v>
      </c>
      <c r="I3" s="29" t="s">
        <v>8</v>
      </c>
      <c r="J3" s="21"/>
    </row>
    <row r="4" spans="1:10" s="32" customFormat="1" ht="17.25" customHeight="1">
      <c r="A4" s="23"/>
      <c r="B4" s="317"/>
      <c r="C4" s="319"/>
      <c r="D4" s="319"/>
      <c r="E4" s="319"/>
      <c r="F4" s="319"/>
      <c r="G4" s="319"/>
      <c r="H4" s="316"/>
      <c r="I4" s="31"/>
      <c r="J4" s="23"/>
    </row>
    <row r="5" spans="1:13" s="85" customFormat="1" ht="27.75" customHeight="1">
      <c r="A5" s="86"/>
      <c r="B5" s="149" t="s">
        <v>152</v>
      </c>
      <c r="C5" s="150">
        <v>110497</v>
      </c>
      <c r="D5" s="151"/>
      <c r="E5" s="151"/>
      <c r="F5" s="151"/>
      <c r="G5" s="152">
        <v>110497</v>
      </c>
      <c r="H5" s="151">
        <v>110497</v>
      </c>
      <c r="L5" s="259"/>
      <c r="M5" s="259"/>
    </row>
    <row r="6" spans="1:15" s="85" customFormat="1" ht="27.75" customHeight="1">
      <c r="A6" s="86"/>
      <c r="B6" s="149" t="s">
        <v>153</v>
      </c>
      <c r="C6" s="150">
        <v>1868</v>
      </c>
      <c r="D6" s="150"/>
      <c r="E6" s="150"/>
      <c r="F6" s="150">
        <v>6132</v>
      </c>
      <c r="G6" s="153">
        <v>8000</v>
      </c>
      <c r="H6" s="150">
        <v>8000</v>
      </c>
      <c r="L6" s="259"/>
      <c r="M6" s="259"/>
      <c r="O6" s="259"/>
    </row>
    <row r="7" spans="1:15" s="85" customFormat="1" ht="27.75" customHeight="1">
      <c r="A7" s="86"/>
      <c r="B7" s="149" t="s">
        <v>154</v>
      </c>
      <c r="C7" s="150">
        <v>11</v>
      </c>
      <c r="D7" s="150"/>
      <c r="E7" s="150"/>
      <c r="F7" s="150">
        <v>1489</v>
      </c>
      <c r="G7" s="153">
        <v>1500</v>
      </c>
      <c r="H7" s="150">
        <v>1500</v>
      </c>
      <c r="L7" s="259"/>
      <c r="M7" s="259"/>
      <c r="O7" s="259"/>
    </row>
    <row r="8" spans="1:15" s="85" customFormat="1" ht="27.75" customHeight="1">
      <c r="A8" s="86"/>
      <c r="B8" s="149" t="s">
        <v>155</v>
      </c>
      <c r="C8" s="150">
        <v>50695</v>
      </c>
      <c r="D8" s="150"/>
      <c r="E8" s="150"/>
      <c r="F8" s="150">
        <v>76783</v>
      </c>
      <c r="G8" s="153">
        <v>127478</v>
      </c>
      <c r="H8" s="150">
        <v>127478</v>
      </c>
      <c r="L8" s="259"/>
      <c r="M8" s="259"/>
      <c r="O8" s="259"/>
    </row>
    <row r="9" spans="1:15" s="85" customFormat="1" ht="27.75" customHeight="1">
      <c r="A9" s="86"/>
      <c r="B9" s="154" t="s">
        <v>156</v>
      </c>
      <c r="C9" s="151">
        <v>7651028</v>
      </c>
      <c r="D9" s="150"/>
      <c r="E9" s="150"/>
      <c r="F9" s="150"/>
      <c r="G9" s="153">
        <v>7651028</v>
      </c>
      <c r="H9" s="151">
        <v>7651028</v>
      </c>
      <c r="L9" s="259"/>
      <c r="M9" s="259"/>
      <c r="O9" s="259"/>
    </row>
    <row r="10" spans="1:15" s="85" customFormat="1" ht="27.75" customHeight="1">
      <c r="A10" s="86"/>
      <c r="B10" s="149" t="s">
        <v>157</v>
      </c>
      <c r="C10" s="150">
        <v>2106040</v>
      </c>
      <c r="D10" s="150"/>
      <c r="E10" s="150"/>
      <c r="F10" s="150"/>
      <c r="G10" s="153">
        <v>2106040</v>
      </c>
      <c r="H10" s="150">
        <v>2106040</v>
      </c>
      <c r="L10" s="259"/>
      <c r="M10" s="259"/>
      <c r="O10" s="259"/>
    </row>
    <row r="11" spans="1:15" s="85" customFormat="1" ht="27.75" customHeight="1">
      <c r="A11" s="86"/>
      <c r="B11" s="149" t="s">
        <v>158</v>
      </c>
      <c r="C11" s="150">
        <v>790921</v>
      </c>
      <c r="D11" s="150"/>
      <c r="E11" s="150"/>
      <c r="F11" s="150"/>
      <c r="G11" s="153">
        <v>790921</v>
      </c>
      <c r="H11" s="150">
        <v>790921</v>
      </c>
      <c r="L11" s="259"/>
      <c r="M11" s="259"/>
      <c r="O11" s="259"/>
    </row>
    <row r="12" spans="1:15" s="85" customFormat="1" ht="27.75" customHeight="1">
      <c r="A12" s="86"/>
      <c r="B12" s="149" t="s">
        <v>159</v>
      </c>
      <c r="C12" s="150">
        <v>990157</v>
      </c>
      <c r="D12" s="150"/>
      <c r="E12" s="150">
        <v>832899</v>
      </c>
      <c r="F12" s="150"/>
      <c r="G12" s="153">
        <v>1823056</v>
      </c>
      <c r="H12" s="150">
        <v>990157</v>
      </c>
      <c r="L12" s="259"/>
      <c r="M12" s="259"/>
      <c r="N12" s="259"/>
      <c r="O12" s="259"/>
    </row>
    <row r="13" spans="1:13" s="85" customFormat="1" ht="27.75" customHeight="1">
      <c r="A13" s="86"/>
      <c r="B13" s="149" t="s">
        <v>160</v>
      </c>
      <c r="C13" s="150">
        <v>304546</v>
      </c>
      <c r="D13" s="150"/>
      <c r="E13" s="150"/>
      <c r="F13" s="150"/>
      <c r="G13" s="153">
        <v>304546</v>
      </c>
      <c r="H13" s="150">
        <v>304546</v>
      </c>
      <c r="L13" s="259"/>
      <c r="M13" s="259"/>
    </row>
    <row r="14" spans="1:13" s="85" customFormat="1" ht="27.75" customHeight="1">
      <c r="A14" s="86"/>
      <c r="B14" s="149" t="s">
        <v>161</v>
      </c>
      <c r="C14" s="150">
        <v>27959</v>
      </c>
      <c r="D14" s="150"/>
      <c r="E14" s="150"/>
      <c r="F14" s="150"/>
      <c r="G14" s="153">
        <v>27959</v>
      </c>
      <c r="H14" s="150">
        <v>27959</v>
      </c>
      <c r="L14" s="259"/>
      <c r="M14" s="259"/>
    </row>
    <row r="15" spans="1:13" s="85" customFormat="1" ht="27.75" customHeight="1">
      <c r="A15" s="86"/>
      <c r="B15" s="149" t="s">
        <v>162</v>
      </c>
      <c r="C15" s="150">
        <v>113695</v>
      </c>
      <c r="D15" s="150"/>
      <c r="E15" s="150"/>
      <c r="F15" s="150"/>
      <c r="G15" s="153">
        <v>113695</v>
      </c>
      <c r="H15" s="150">
        <v>113695</v>
      </c>
      <c r="L15" s="259"/>
      <c r="M15" s="259"/>
    </row>
    <row r="16" spans="1:13" s="85" customFormat="1" ht="27.75" customHeight="1">
      <c r="A16" s="86"/>
      <c r="B16" s="149" t="s">
        <v>163</v>
      </c>
      <c r="C16" s="150">
        <v>12250</v>
      </c>
      <c r="D16" s="150"/>
      <c r="E16" s="150"/>
      <c r="F16" s="150"/>
      <c r="G16" s="153">
        <v>12250</v>
      </c>
      <c r="H16" s="150">
        <v>12250</v>
      </c>
      <c r="L16" s="259"/>
      <c r="M16" s="259"/>
    </row>
    <row r="17" spans="1:13" s="85" customFormat="1" ht="27.75" customHeight="1">
      <c r="A17" s="86"/>
      <c r="B17" s="149" t="s">
        <v>164</v>
      </c>
      <c r="C17" s="150">
        <v>509323</v>
      </c>
      <c r="D17" s="150"/>
      <c r="E17" s="150"/>
      <c r="F17" s="150"/>
      <c r="G17" s="153">
        <v>509323</v>
      </c>
      <c r="H17" s="150">
        <v>509323</v>
      </c>
      <c r="L17" s="259"/>
      <c r="M17" s="259"/>
    </row>
    <row r="18" spans="1:13" s="85" customFormat="1" ht="27.75" customHeight="1">
      <c r="A18" s="86"/>
      <c r="B18" s="149" t="s">
        <v>165</v>
      </c>
      <c r="C18" s="150">
        <v>22113</v>
      </c>
      <c r="D18" s="150"/>
      <c r="E18" s="150"/>
      <c r="F18" s="150"/>
      <c r="G18" s="153">
        <v>22113</v>
      </c>
      <c r="H18" s="150">
        <v>22113</v>
      </c>
      <c r="L18" s="259"/>
      <c r="M18" s="259"/>
    </row>
    <row r="19" spans="1:13" s="85" customFormat="1" ht="27.75" customHeight="1">
      <c r="A19" s="86"/>
      <c r="B19" s="149" t="s">
        <v>166</v>
      </c>
      <c r="C19" s="150">
        <v>198716</v>
      </c>
      <c r="D19" s="150"/>
      <c r="E19" s="150"/>
      <c r="F19" s="150"/>
      <c r="G19" s="153">
        <v>198716</v>
      </c>
      <c r="H19" s="150">
        <v>198716</v>
      </c>
      <c r="L19" s="259"/>
      <c r="M19" s="259"/>
    </row>
    <row r="20" spans="1:13" s="85" customFormat="1" ht="27.75" customHeight="1">
      <c r="A20" s="86"/>
      <c r="B20" s="149" t="s">
        <v>167</v>
      </c>
      <c r="C20" s="150">
        <v>10034</v>
      </c>
      <c r="D20" s="150"/>
      <c r="E20" s="150"/>
      <c r="F20" s="150"/>
      <c r="G20" s="153">
        <v>10034</v>
      </c>
      <c r="H20" s="150">
        <v>10034</v>
      </c>
      <c r="L20" s="259"/>
      <c r="M20" s="259"/>
    </row>
    <row r="21" spans="1:13" s="85" customFormat="1" ht="27.75" customHeight="1">
      <c r="A21" s="86"/>
      <c r="B21" s="149" t="s">
        <v>168</v>
      </c>
      <c r="C21" s="150">
        <v>3956</v>
      </c>
      <c r="D21" s="150"/>
      <c r="E21" s="150"/>
      <c r="F21" s="150"/>
      <c r="G21" s="153">
        <v>3956</v>
      </c>
      <c r="H21" s="150">
        <v>3956</v>
      </c>
      <c r="L21" s="259"/>
      <c r="M21" s="259"/>
    </row>
    <row r="22" spans="1:13" s="85" customFormat="1" ht="27.75" customHeight="1">
      <c r="A22" s="86"/>
      <c r="B22" s="149" t="s">
        <v>169</v>
      </c>
      <c r="C22" s="150">
        <v>634</v>
      </c>
      <c r="D22" s="150"/>
      <c r="E22" s="150"/>
      <c r="F22" s="150"/>
      <c r="G22" s="153">
        <v>634</v>
      </c>
      <c r="H22" s="150">
        <v>634</v>
      </c>
      <c r="L22" s="259"/>
      <c r="M22" s="259"/>
    </row>
    <row r="23" spans="1:13" s="85" customFormat="1" ht="27.75" customHeight="1">
      <c r="A23" s="86"/>
      <c r="B23" s="149" t="s">
        <v>170</v>
      </c>
      <c r="C23" s="150">
        <v>84242</v>
      </c>
      <c r="D23" s="150"/>
      <c r="E23" s="150"/>
      <c r="F23" s="150"/>
      <c r="G23" s="153">
        <v>84242</v>
      </c>
      <c r="H23" s="150">
        <v>84242</v>
      </c>
      <c r="L23" s="259"/>
      <c r="M23" s="259"/>
    </row>
    <row r="24" spans="1:13" s="85" customFormat="1" ht="27.75" customHeight="1">
      <c r="A24" s="86"/>
      <c r="B24" s="149" t="s">
        <v>171</v>
      </c>
      <c r="C24" s="150">
        <v>700</v>
      </c>
      <c r="D24" s="150"/>
      <c r="E24" s="150"/>
      <c r="F24" s="150"/>
      <c r="G24" s="153">
        <v>700</v>
      </c>
      <c r="H24" s="150">
        <v>700</v>
      </c>
      <c r="L24" s="259"/>
      <c r="M24" s="259"/>
    </row>
    <row r="25" spans="1:13" s="85" customFormat="1" ht="27.75" customHeight="1">
      <c r="A25" s="86"/>
      <c r="B25" s="149" t="s">
        <v>172</v>
      </c>
      <c r="C25" s="150">
        <v>27769</v>
      </c>
      <c r="D25" s="150"/>
      <c r="E25" s="150"/>
      <c r="F25" s="150"/>
      <c r="G25" s="153">
        <v>27769</v>
      </c>
      <c r="H25" s="150">
        <v>27769</v>
      </c>
      <c r="L25" s="259"/>
      <c r="M25" s="259"/>
    </row>
    <row r="26" spans="1:13" s="85" customFormat="1" ht="27.75" customHeight="1">
      <c r="A26" s="86"/>
      <c r="B26" s="149" t="s">
        <v>173</v>
      </c>
      <c r="C26" s="150">
        <v>52953</v>
      </c>
      <c r="D26" s="150"/>
      <c r="E26" s="150"/>
      <c r="F26" s="150"/>
      <c r="G26" s="153">
        <v>52953</v>
      </c>
      <c r="H26" s="150">
        <v>52953</v>
      </c>
      <c r="L26" s="259"/>
      <c r="M26" s="259"/>
    </row>
    <row r="27" spans="1:13" s="85" customFormat="1" ht="27.75" customHeight="1">
      <c r="A27" s="86"/>
      <c r="B27" s="149" t="s">
        <v>174</v>
      </c>
      <c r="C27" s="150">
        <v>30482</v>
      </c>
      <c r="D27" s="150"/>
      <c r="E27" s="150"/>
      <c r="F27" s="150"/>
      <c r="G27" s="153">
        <v>30482</v>
      </c>
      <c r="H27" s="150">
        <v>30482</v>
      </c>
      <c r="L27" s="259"/>
      <c r="M27" s="259"/>
    </row>
    <row r="28" spans="1:13" s="85" customFormat="1" ht="27.75" customHeight="1">
      <c r="A28" s="86"/>
      <c r="B28" s="149" t="s">
        <v>175</v>
      </c>
      <c r="C28" s="150">
        <v>57606</v>
      </c>
      <c r="D28" s="150"/>
      <c r="E28" s="150"/>
      <c r="F28" s="150"/>
      <c r="G28" s="153">
        <v>57606</v>
      </c>
      <c r="H28" s="150">
        <v>57606</v>
      </c>
      <c r="L28" s="259"/>
      <c r="M28" s="259"/>
    </row>
    <row r="29" spans="1:13" s="85" customFormat="1" ht="27.75" customHeight="1">
      <c r="A29" s="86"/>
      <c r="B29" s="149" t="s">
        <v>176</v>
      </c>
      <c r="C29" s="150">
        <v>8389</v>
      </c>
      <c r="D29" s="150"/>
      <c r="E29" s="150"/>
      <c r="F29" s="150"/>
      <c r="G29" s="153">
        <v>8389</v>
      </c>
      <c r="H29" s="150">
        <v>8389</v>
      </c>
      <c r="L29" s="259"/>
      <c r="M29" s="259"/>
    </row>
    <row r="30" spans="1:13" s="85" customFormat="1" ht="27.75" customHeight="1">
      <c r="A30" s="86"/>
      <c r="B30" s="149" t="s">
        <v>177</v>
      </c>
      <c r="C30" s="150">
        <v>7243</v>
      </c>
      <c r="D30" s="150"/>
      <c r="E30" s="150"/>
      <c r="F30" s="150"/>
      <c r="G30" s="153">
        <v>7243</v>
      </c>
      <c r="H30" s="150">
        <v>7243</v>
      </c>
      <c r="L30" s="259"/>
      <c r="M30" s="259"/>
    </row>
    <row r="31" spans="1:13" s="85" customFormat="1" ht="27.75" customHeight="1">
      <c r="A31" s="86"/>
      <c r="B31" s="149" t="s">
        <v>178</v>
      </c>
      <c r="C31" s="150">
        <v>2993</v>
      </c>
      <c r="D31" s="150"/>
      <c r="E31" s="150"/>
      <c r="F31" s="150"/>
      <c r="G31" s="153">
        <v>2993</v>
      </c>
      <c r="H31" s="150">
        <v>2993</v>
      </c>
      <c r="L31" s="259"/>
      <c r="M31" s="259"/>
    </row>
    <row r="32" spans="1:13" s="85" customFormat="1" ht="27.75" customHeight="1">
      <c r="A32" s="86"/>
      <c r="B32" s="149" t="s">
        <v>179</v>
      </c>
      <c r="C32" s="150">
        <v>23073</v>
      </c>
      <c r="D32" s="150"/>
      <c r="E32" s="150"/>
      <c r="F32" s="150"/>
      <c r="G32" s="153">
        <v>23073</v>
      </c>
      <c r="H32" s="150">
        <v>23073</v>
      </c>
      <c r="L32" s="259"/>
      <c r="M32" s="259"/>
    </row>
    <row r="33" spans="1:13" s="85" customFormat="1" ht="27.75" customHeight="1">
      <c r="A33" s="86"/>
      <c r="B33" s="149" t="s">
        <v>180</v>
      </c>
      <c r="C33" s="150">
        <v>30000</v>
      </c>
      <c r="D33" s="150"/>
      <c r="E33" s="150"/>
      <c r="F33" s="150"/>
      <c r="G33" s="153">
        <v>30000</v>
      </c>
      <c r="H33" s="150">
        <v>30000</v>
      </c>
      <c r="L33" s="259"/>
      <c r="M33" s="259"/>
    </row>
    <row r="34" spans="1:13" s="85" customFormat="1" ht="27.75" customHeight="1">
      <c r="A34" s="86"/>
      <c r="B34" s="196" t="s">
        <v>285</v>
      </c>
      <c r="C34" s="197">
        <v>22546</v>
      </c>
      <c r="D34" s="198"/>
      <c r="E34" s="198"/>
      <c r="F34" s="198"/>
      <c r="G34" s="199">
        <v>22546</v>
      </c>
      <c r="H34" s="197">
        <v>22546</v>
      </c>
      <c r="L34" s="259"/>
      <c r="M34" s="259"/>
    </row>
    <row r="35" spans="1:13" s="85" customFormat="1" ht="27.75" customHeight="1">
      <c r="A35" s="86"/>
      <c r="B35" s="196" t="s">
        <v>286</v>
      </c>
      <c r="C35" s="197">
        <v>419604</v>
      </c>
      <c r="D35" s="198"/>
      <c r="E35" s="198"/>
      <c r="F35" s="198"/>
      <c r="G35" s="199">
        <v>419604</v>
      </c>
      <c r="H35" s="197">
        <v>419604</v>
      </c>
      <c r="L35" s="259"/>
      <c r="M35" s="259"/>
    </row>
    <row r="36" spans="1:13" s="1" customFormat="1" ht="27.75" customHeight="1">
      <c r="A36" s="21"/>
      <c r="B36" s="36" t="s">
        <v>8</v>
      </c>
      <c r="C36" s="155">
        <v>13672043</v>
      </c>
      <c r="D36" s="264" t="s">
        <v>391</v>
      </c>
      <c r="E36" s="155">
        <v>832899</v>
      </c>
      <c r="F36" s="155">
        <v>84404</v>
      </c>
      <c r="G36" s="156">
        <v>14589346</v>
      </c>
      <c r="H36" s="155">
        <v>13756447</v>
      </c>
      <c r="I36" s="34"/>
      <c r="J36" s="21"/>
      <c r="L36" s="259"/>
      <c r="M36" s="259"/>
    </row>
    <row r="37" spans="1:10" s="1" customFormat="1" ht="4.5" customHeight="1">
      <c r="A37" s="21"/>
      <c r="B37" s="37"/>
      <c r="C37" s="38"/>
      <c r="D37" s="38"/>
      <c r="E37" s="38"/>
      <c r="F37" s="38"/>
      <c r="G37" s="38"/>
      <c r="H37" s="38"/>
      <c r="I37" s="38"/>
      <c r="J37" s="21"/>
    </row>
    <row r="38" spans="1:10" ht="6" customHeight="1">
      <c r="A38" s="3"/>
      <c r="B38" s="12"/>
      <c r="C38" s="12"/>
      <c r="D38" s="12"/>
      <c r="E38" s="12"/>
      <c r="F38" s="12"/>
      <c r="G38" s="12"/>
      <c r="H38" s="12"/>
      <c r="I38" s="3"/>
      <c r="J38" s="3"/>
    </row>
    <row r="39" ht="1.5" customHeight="1"/>
  </sheetData>
  <sheetProtection/>
  <mergeCells count="7">
    <mergeCell ref="H3:H4"/>
    <mergeCell ref="B3:B4"/>
    <mergeCell ref="C3:C4"/>
    <mergeCell ref="D3:D4"/>
    <mergeCell ref="E3:E4"/>
    <mergeCell ref="F3:F4"/>
    <mergeCell ref="G3:G4"/>
  </mergeCells>
  <printOptions horizontalCentered="1"/>
  <pageMargins left="0.1968503937007874" right="0.1968503937007874" top="0.3937007874015748" bottom="0.15748031496062992" header="0.31496062992125984" footer="0.31496062992125984"/>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2:M27"/>
  <sheetViews>
    <sheetView view="pageBreakPreview" zoomScale="130" zoomScaleSheetLayoutView="130" zoomScalePageLayoutView="0" workbookViewId="0" topLeftCell="A1">
      <selection activeCell="G23" sqref="G23"/>
    </sheetView>
  </sheetViews>
  <sheetFormatPr defaultColWidth="9.00390625" defaultRowHeight="13.5"/>
  <cols>
    <col min="1" max="1" width="0.875" style="0" customWidth="1"/>
    <col min="2" max="2" width="23.875" style="0" bestFit="1" customWidth="1"/>
    <col min="3" max="7" width="14.625" style="0" customWidth="1"/>
    <col min="8" max="8" width="0.875" style="0" customWidth="1"/>
    <col min="9" max="9" width="13.125" style="0" customWidth="1"/>
  </cols>
  <sheetData>
    <row r="1" ht="27" customHeight="1"/>
    <row r="2" spans="1:11" ht="19.5" customHeight="1">
      <c r="A2" s="3"/>
      <c r="B2" s="39" t="s">
        <v>268</v>
      </c>
      <c r="C2" s="40"/>
      <c r="D2" s="40"/>
      <c r="E2" s="40"/>
      <c r="F2" s="40"/>
      <c r="G2" s="27" t="s">
        <v>378</v>
      </c>
      <c r="H2" s="2"/>
      <c r="I2" s="2"/>
      <c r="J2" s="2"/>
      <c r="K2" s="2"/>
    </row>
    <row r="3" spans="1:8" s="1" customFormat="1" ht="21" customHeight="1">
      <c r="A3" s="21"/>
      <c r="B3" s="320" t="s">
        <v>54</v>
      </c>
      <c r="C3" s="322" t="s">
        <v>5</v>
      </c>
      <c r="D3" s="323"/>
      <c r="E3" s="322" t="s">
        <v>7</v>
      </c>
      <c r="F3" s="323"/>
      <c r="G3" s="320" t="s">
        <v>55</v>
      </c>
      <c r="H3" s="21"/>
    </row>
    <row r="4" spans="1:8" s="1" customFormat="1" ht="21.75" customHeight="1">
      <c r="A4" s="21"/>
      <c r="B4" s="321"/>
      <c r="C4" s="95" t="s">
        <v>56</v>
      </c>
      <c r="D4" s="95" t="s">
        <v>57</v>
      </c>
      <c r="E4" s="95" t="s">
        <v>56</v>
      </c>
      <c r="F4" s="95" t="s">
        <v>57</v>
      </c>
      <c r="G4" s="321"/>
      <c r="H4" s="21"/>
    </row>
    <row r="5" spans="1:8" s="1" customFormat="1" ht="19.5" customHeight="1">
      <c r="A5" s="21"/>
      <c r="B5" s="121" t="s">
        <v>58</v>
      </c>
      <c r="C5" s="90"/>
      <c r="D5" s="90"/>
      <c r="E5" s="90"/>
      <c r="F5" s="90"/>
      <c r="G5" s="120"/>
      <c r="H5" s="21"/>
    </row>
    <row r="6" spans="1:8" s="1" customFormat="1" ht="19.5" customHeight="1">
      <c r="A6" s="21"/>
      <c r="B6" s="41"/>
      <c r="C6" s="42"/>
      <c r="D6" s="42"/>
      <c r="E6" s="42"/>
      <c r="F6" s="42"/>
      <c r="G6" s="43"/>
      <c r="H6" s="21"/>
    </row>
    <row r="7" spans="1:8" s="1" customFormat="1" ht="19.5" customHeight="1">
      <c r="A7" s="21"/>
      <c r="B7" s="122" t="s">
        <v>59</v>
      </c>
      <c r="C7" s="122"/>
      <c r="D7" s="122"/>
      <c r="E7" s="122"/>
      <c r="F7" s="122"/>
      <c r="G7" s="122"/>
      <c r="H7" s="21"/>
    </row>
    <row r="8" spans="1:8" s="1" customFormat="1" ht="19.5" customHeight="1">
      <c r="A8" s="21"/>
      <c r="B8" s="35"/>
      <c r="C8" s="35"/>
      <c r="D8" s="35"/>
      <c r="E8" s="35"/>
      <c r="F8" s="35"/>
      <c r="G8" s="35"/>
      <c r="H8" s="21"/>
    </row>
    <row r="9" spans="1:8" s="1" customFormat="1" ht="19.5" customHeight="1">
      <c r="A9" s="21"/>
      <c r="B9" s="122" t="s">
        <v>60</v>
      </c>
      <c r="C9" s="122"/>
      <c r="D9" s="122"/>
      <c r="E9" s="122"/>
      <c r="F9" s="122"/>
      <c r="G9" s="122"/>
      <c r="H9" s="21"/>
    </row>
    <row r="10" spans="1:8" s="1" customFormat="1" ht="19.5" customHeight="1">
      <c r="A10" s="21"/>
      <c r="B10" s="35"/>
      <c r="C10" s="35"/>
      <c r="D10" s="35"/>
      <c r="E10" s="35"/>
      <c r="F10" s="35"/>
      <c r="G10" s="35"/>
      <c r="H10" s="21"/>
    </row>
    <row r="11" spans="1:8" s="1" customFormat="1" ht="19.5" customHeight="1">
      <c r="A11" s="21"/>
      <c r="B11" s="122" t="s">
        <v>61</v>
      </c>
      <c r="C11" s="122"/>
      <c r="D11" s="122"/>
      <c r="E11" s="122"/>
      <c r="F11" s="122"/>
      <c r="G11" s="122"/>
      <c r="H11" s="21"/>
    </row>
    <row r="12" spans="1:8" s="1" customFormat="1" ht="19.5" customHeight="1">
      <c r="A12" s="21"/>
      <c r="B12" s="126" t="s">
        <v>183</v>
      </c>
      <c r="C12" s="123">
        <v>175800</v>
      </c>
      <c r="D12" s="260" t="s">
        <v>390</v>
      </c>
      <c r="E12" s="260" t="s">
        <v>390</v>
      </c>
      <c r="F12" s="260" t="s">
        <v>390</v>
      </c>
      <c r="G12" s="123">
        <v>175800</v>
      </c>
      <c r="H12" s="21"/>
    </row>
    <row r="13" spans="1:8" s="1" customFormat="1" ht="19.5" customHeight="1">
      <c r="A13" s="21"/>
      <c r="B13" s="35"/>
      <c r="C13" s="35"/>
      <c r="D13" s="35"/>
      <c r="E13" s="35"/>
      <c r="F13" s="35"/>
      <c r="G13" s="35"/>
      <c r="H13" s="21"/>
    </row>
    <row r="14" spans="1:8" s="1" customFormat="1" ht="19.5" customHeight="1">
      <c r="A14" s="21"/>
      <c r="B14" s="122" t="s">
        <v>62</v>
      </c>
      <c r="C14" s="122"/>
      <c r="D14" s="122"/>
      <c r="E14" s="122"/>
      <c r="F14" s="122"/>
      <c r="G14" s="122"/>
      <c r="H14" s="21"/>
    </row>
    <row r="15" spans="1:8" s="1" customFormat="1" ht="19.5" customHeight="1">
      <c r="A15" s="21"/>
      <c r="B15" s="126" t="s">
        <v>184</v>
      </c>
      <c r="C15" s="123">
        <v>102250</v>
      </c>
      <c r="D15" s="260" t="s">
        <v>390</v>
      </c>
      <c r="E15" s="260" t="s">
        <v>390</v>
      </c>
      <c r="F15" s="260" t="s">
        <v>390</v>
      </c>
      <c r="G15" s="123">
        <v>102250</v>
      </c>
      <c r="H15" s="21"/>
    </row>
    <row r="16" spans="1:8" s="1" customFormat="1" ht="19.5" customHeight="1">
      <c r="A16" s="21"/>
      <c r="B16" s="35"/>
      <c r="C16" s="35"/>
      <c r="D16" s="35"/>
      <c r="E16" s="35"/>
      <c r="F16" s="35"/>
      <c r="G16" s="35"/>
      <c r="H16" s="21"/>
    </row>
    <row r="17" spans="1:8" s="1" customFormat="1" ht="19.5" customHeight="1">
      <c r="A17" s="21"/>
      <c r="B17" s="122" t="s">
        <v>63</v>
      </c>
      <c r="C17" s="122"/>
      <c r="D17" s="122"/>
      <c r="E17" s="122"/>
      <c r="F17" s="122"/>
      <c r="G17" s="122"/>
      <c r="H17" s="21"/>
    </row>
    <row r="18" spans="1:8" s="1" customFormat="1" ht="19.5" customHeight="1">
      <c r="A18" s="21"/>
      <c r="B18" s="35" t="s">
        <v>185</v>
      </c>
      <c r="C18" s="123">
        <v>238462</v>
      </c>
      <c r="D18" s="260" t="s">
        <v>390</v>
      </c>
      <c r="E18" s="123">
        <v>12292</v>
      </c>
      <c r="F18" s="260" t="s">
        <v>390</v>
      </c>
      <c r="G18" s="123">
        <v>250754</v>
      </c>
      <c r="H18" s="21"/>
    </row>
    <row r="19" spans="1:8" s="1" customFormat="1" ht="19.5" customHeight="1">
      <c r="A19" s="21"/>
      <c r="B19" s="35" t="s">
        <v>186</v>
      </c>
      <c r="C19" s="123">
        <v>10000</v>
      </c>
      <c r="D19" s="260" t="s">
        <v>390</v>
      </c>
      <c r="E19" s="260" t="s">
        <v>390</v>
      </c>
      <c r="F19" s="260" t="s">
        <v>390</v>
      </c>
      <c r="G19" s="123">
        <v>10000</v>
      </c>
      <c r="H19" s="21"/>
    </row>
    <row r="20" spans="1:8" s="1" customFormat="1" ht="19.5" customHeight="1">
      <c r="A20" s="21"/>
      <c r="B20" s="35" t="s">
        <v>187</v>
      </c>
      <c r="C20" s="125">
        <v>1655</v>
      </c>
      <c r="D20" s="260" t="s">
        <v>390</v>
      </c>
      <c r="E20" s="125">
        <v>795</v>
      </c>
      <c r="F20" s="260" t="s">
        <v>390</v>
      </c>
      <c r="G20" s="123">
        <v>2450</v>
      </c>
      <c r="H20" s="21"/>
    </row>
    <row r="21" spans="1:8" s="1" customFormat="1" ht="19.5" customHeight="1">
      <c r="A21" s="21"/>
      <c r="B21" s="35" t="s">
        <v>188</v>
      </c>
      <c r="C21" s="123">
        <v>5284</v>
      </c>
      <c r="D21" s="260" t="s">
        <v>390</v>
      </c>
      <c r="E21" s="123">
        <v>2663</v>
      </c>
      <c r="F21" s="260" t="s">
        <v>390</v>
      </c>
      <c r="G21" s="123">
        <v>7947</v>
      </c>
      <c r="H21" s="21"/>
    </row>
    <row r="22" spans="1:8" s="1" customFormat="1" ht="19.5" customHeight="1">
      <c r="A22" s="21"/>
      <c r="B22" s="35" t="s">
        <v>189</v>
      </c>
      <c r="C22" s="123">
        <v>7200</v>
      </c>
      <c r="D22" s="260" t="s">
        <v>390</v>
      </c>
      <c r="E22" s="260" t="s">
        <v>390</v>
      </c>
      <c r="F22" s="260" t="s">
        <v>390</v>
      </c>
      <c r="G22" s="123">
        <v>7200</v>
      </c>
      <c r="H22" s="21"/>
    </row>
    <row r="23" spans="1:8" s="1" customFormat="1" ht="19.5" customHeight="1">
      <c r="A23" s="21"/>
      <c r="B23" s="28" t="s">
        <v>8</v>
      </c>
      <c r="C23" s="123">
        <v>540651</v>
      </c>
      <c r="D23" s="260" t="s">
        <v>390</v>
      </c>
      <c r="E23" s="123">
        <v>15750</v>
      </c>
      <c r="F23" s="260" t="s">
        <v>390</v>
      </c>
      <c r="G23" s="123">
        <v>556401</v>
      </c>
      <c r="H23" s="21"/>
    </row>
    <row r="24" spans="1:13" ht="3.75" customHeight="1">
      <c r="A24" s="3"/>
      <c r="B24" s="44"/>
      <c r="C24" s="45"/>
      <c r="D24" s="45"/>
      <c r="E24" s="45"/>
      <c r="F24" s="45"/>
      <c r="G24" s="45"/>
      <c r="H24" s="46"/>
      <c r="I24" s="46"/>
      <c r="J24" s="46"/>
      <c r="K24" s="6"/>
      <c r="L24" s="3"/>
      <c r="M24" s="3"/>
    </row>
    <row r="25" spans="2:9" ht="13.5">
      <c r="B25" s="3"/>
      <c r="C25" s="46"/>
      <c r="D25" s="46"/>
      <c r="E25" s="46"/>
      <c r="F25" s="46"/>
      <c r="G25" s="46"/>
      <c r="H25" s="46"/>
      <c r="I25" s="46"/>
    </row>
    <row r="26" spans="2:9" ht="13.5">
      <c r="B26" s="3"/>
      <c r="C26" s="12"/>
      <c r="D26" s="12"/>
      <c r="E26" s="12"/>
      <c r="F26" s="12"/>
      <c r="G26" s="12"/>
      <c r="H26" s="12"/>
      <c r="I26" s="12"/>
    </row>
    <row r="27" ht="13.5">
      <c r="B27" s="124"/>
    </row>
  </sheetData>
  <sheetProtection/>
  <mergeCells count="4">
    <mergeCell ref="B3:B4"/>
    <mergeCell ref="C3:D3"/>
    <mergeCell ref="E3:F3"/>
    <mergeCell ref="G3:G4"/>
  </mergeCells>
  <printOptions horizontalCentered="1"/>
  <pageMargins left="0.11811023622047245" right="0.11811023622047245" top="0" bottom="0" header="0.31496062992125984" footer="0.31496062992125984"/>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dimension ref="B2:F43"/>
  <sheetViews>
    <sheetView view="pageBreakPreview" zoomScale="130" zoomScaleNormal="80" zoomScaleSheetLayoutView="130" zoomScalePageLayoutView="0" workbookViewId="0" topLeftCell="A1">
      <selection activeCell="B9" sqref="B9"/>
    </sheetView>
  </sheetViews>
  <sheetFormatPr defaultColWidth="9.00390625" defaultRowHeight="13.5"/>
  <cols>
    <col min="1" max="1" width="1.00390625" style="0" customWidth="1"/>
    <col min="2" max="2" width="49.875" style="0" customWidth="1"/>
    <col min="3" max="3" width="15.00390625" style="0" customWidth="1"/>
    <col min="4" max="4" width="17.25390625" style="0" bestFit="1" customWidth="1"/>
    <col min="5" max="5" width="10.125" style="0" bestFit="1" customWidth="1"/>
  </cols>
  <sheetData>
    <row r="1" ht="16.5" customHeight="1"/>
    <row r="2" spans="2:4" ht="19.5" customHeight="1">
      <c r="B2" s="47" t="s">
        <v>274</v>
      </c>
      <c r="C2" s="2"/>
      <c r="D2" s="27" t="s">
        <v>378</v>
      </c>
    </row>
    <row r="3" spans="2:4" s="1" customFormat="1" ht="30" customHeight="1">
      <c r="B3" s="90" t="s">
        <v>54</v>
      </c>
      <c r="C3" s="90" t="s">
        <v>64</v>
      </c>
      <c r="D3" s="90" t="s">
        <v>65</v>
      </c>
    </row>
    <row r="4" spans="2:4" s="1" customFormat="1" ht="15.75" customHeight="1">
      <c r="B4" s="35" t="s">
        <v>66</v>
      </c>
      <c r="C4" s="35"/>
      <c r="D4" s="35"/>
    </row>
    <row r="5" spans="2:4" s="1" customFormat="1" ht="15.75" customHeight="1">
      <c r="B5" s="48" t="s">
        <v>67</v>
      </c>
      <c r="C5" s="48"/>
      <c r="D5" s="48"/>
    </row>
    <row r="6" spans="2:4" s="1" customFormat="1" ht="18.75" customHeight="1">
      <c r="B6" s="35"/>
      <c r="C6" s="35"/>
      <c r="D6" s="35"/>
    </row>
    <row r="7" spans="2:4" s="1" customFormat="1" ht="18.75" customHeight="1">
      <c r="B7" s="33" t="s">
        <v>63</v>
      </c>
      <c r="C7" s="35"/>
      <c r="D7" s="35"/>
    </row>
    <row r="8" spans="2:4" s="1" customFormat="1" ht="18.75" customHeight="1">
      <c r="B8" s="35" t="s">
        <v>190</v>
      </c>
      <c r="C8" s="123"/>
      <c r="D8" s="35"/>
    </row>
    <row r="9" spans="2:6" s="1" customFormat="1" ht="18.75" customHeight="1">
      <c r="B9" s="35" t="s">
        <v>240</v>
      </c>
      <c r="C9" s="128">
        <v>210115</v>
      </c>
      <c r="D9" s="263" t="s">
        <v>381</v>
      </c>
      <c r="E9" s="259"/>
      <c r="F9" s="259"/>
    </row>
    <row r="10" spans="2:6" s="1" customFormat="1" ht="18.75" customHeight="1">
      <c r="B10" s="35" t="s">
        <v>242</v>
      </c>
      <c r="C10" s="139">
        <v>3118</v>
      </c>
      <c r="D10" s="261" t="s">
        <v>381</v>
      </c>
      <c r="E10" s="259"/>
      <c r="F10" s="259"/>
    </row>
    <row r="11" spans="2:6" s="1" customFormat="1" ht="18.75" customHeight="1">
      <c r="B11" s="35" t="s">
        <v>241</v>
      </c>
      <c r="C11" s="139">
        <v>81293</v>
      </c>
      <c r="D11" s="261" t="s">
        <v>381</v>
      </c>
      <c r="E11" s="259"/>
      <c r="F11" s="259"/>
    </row>
    <row r="12" spans="2:6" s="1" customFormat="1" ht="18.75" customHeight="1" thickBot="1">
      <c r="B12" s="49" t="s">
        <v>68</v>
      </c>
      <c r="C12" s="138">
        <v>294526</v>
      </c>
      <c r="D12" s="262" t="s">
        <v>381</v>
      </c>
      <c r="E12" s="259"/>
      <c r="F12" s="259"/>
    </row>
    <row r="13" spans="2:6" s="1" customFormat="1" ht="18.75" customHeight="1" thickTop="1">
      <c r="B13" s="50" t="s">
        <v>69</v>
      </c>
      <c r="C13" s="50"/>
      <c r="D13" s="50"/>
      <c r="E13" s="259"/>
      <c r="F13" s="259"/>
    </row>
    <row r="14" spans="2:6" s="1" customFormat="1" ht="18.75" customHeight="1">
      <c r="B14" s="35" t="s">
        <v>70</v>
      </c>
      <c r="C14" s="35"/>
      <c r="D14" s="128"/>
      <c r="E14" s="259"/>
      <c r="F14" s="259"/>
    </row>
    <row r="15" spans="2:6" s="1" customFormat="1" ht="18.75" customHeight="1">
      <c r="B15" s="35" t="s">
        <v>326</v>
      </c>
      <c r="C15" s="123">
        <v>446029</v>
      </c>
      <c r="D15" s="123">
        <v>62444</v>
      </c>
      <c r="E15" s="259"/>
      <c r="F15" s="259"/>
    </row>
    <row r="16" spans="2:6" s="1" customFormat="1" ht="18.75" customHeight="1">
      <c r="B16" s="35" t="s">
        <v>327</v>
      </c>
      <c r="C16" s="123">
        <v>25508</v>
      </c>
      <c r="D16" s="123">
        <v>3709</v>
      </c>
      <c r="E16" s="259"/>
      <c r="F16" s="259"/>
    </row>
    <row r="17" spans="2:6" s="1" customFormat="1" ht="18.75" customHeight="1">
      <c r="B17" s="35" t="s">
        <v>328</v>
      </c>
      <c r="C17" s="123">
        <v>603051</v>
      </c>
      <c r="D17" s="123">
        <v>68205</v>
      </c>
      <c r="E17" s="259"/>
      <c r="F17" s="259"/>
    </row>
    <row r="18" spans="2:6" s="1" customFormat="1" ht="18.75" customHeight="1">
      <c r="B18" s="35" t="s">
        <v>329</v>
      </c>
      <c r="C18" s="123">
        <v>18616</v>
      </c>
      <c r="D18" s="123">
        <v>3483</v>
      </c>
      <c r="E18" s="259"/>
      <c r="F18" s="259"/>
    </row>
    <row r="19" spans="2:6" s="1" customFormat="1" ht="18.75" customHeight="1">
      <c r="B19" s="35" t="s">
        <v>330</v>
      </c>
      <c r="C19" s="123">
        <v>15100</v>
      </c>
      <c r="D19" s="260" t="s">
        <v>381</v>
      </c>
      <c r="E19" s="259"/>
      <c r="F19" s="259"/>
    </row>
    <row r="20" spans="2:6" s="1" customFormat="1" ht="18.75" customHeight="1">
      <c r="B20" s="35" t="s">
        <v>331</v>
      </c>
      <c r="C20" s="123">
        <v>52665</v>
      </c>
      <c r="D20" s="123">
        <v>6093</v>
      </c>
      <c r="E20" s="259"/>
      <c r="F20" s="259"/>
    </row>
    <row r="21" spans="2:6" s="230" customFormat="1" ht="18.75" customHeight="1">
      <c r="B21" s="227" t="s">
        <v>332</v>
      </c>
      <c r="C21" s="228">
        <v>845120</v>
      </c>
      <c r="D21" s="229">
        <v>133275</v>
      </c>
      <c r="E21" s="259"/>
      <c r="F21" s="259"/>
    </row>
    <row r="22" spans="2:6" s="230" customFormat="1" ht="18.75" customHeight="1">
      <c r="B22" s="227" t="s">
        <v>333</v>
      </c>
      <c r="C22" s="228">
        <v>236191</v>
      </c>
      <c r="D22" s="229">
        <v>28792</v>
      </c>
      <c r="E22" s="259"/>
      <c r="F22" s="259"/>
    </row>
    <row r="23" spans="2:6" s="230" customFormat="1" ht="18.75" customHeight="1">
      <c r="B23" s="227" t="s">
        <v>334</v>
      </c>
      <c r="C23" s="228">
        <v>110166</v>
      </c>
      <c r="D23" s="229">
        <v>17472</v>
      </c>
      <c r="E23" s="259"/>
      <c r="F23" s="259"/>
    </row>
    <row r="24" spans="2:6" s="230" customFormat="1" ht="18.75" customHeight="1">
      <c r="B24" s="227" t="s">
        <v>335</v>
      </c>
      <c r="C24" s="228">
        <v>13878</v>
      </c>
      <c r="D24" s="229">
        <v>2111</v>
      </c>
      <c r="E24" s="259"/>
      <c r="F24" s="259"/>
    </row>
    <row r="25" spans="2:6" s="230" customFormat="1" ht="18.75" customHeight="1">
      <c r="B25" s="227" t="s">
        <v>336</v>
      </c>
      <c r="C25" s="228">
        <v>3986</v>
      </c>
      <c r="D25" s="229">
        <v>417</v>
      </c>
      <c r="E25" s="259"/>
      <c r="F25" s="259"/>
    </row>
    <row r="26" spans="2:6" s="230" customFormat="1" ht="18.75" customHeight="1">
      <c r="B26" s="227" t="s">
        <v>337</v>
      </c>
      <c r="C26" s="228">
        <v>3376</v>
      </c>
      <c r="D26" s="229">
        <v>439</v>
      </c>
      <c r="E26" s="259"/>
      <c r="F26" s="259"/>
    </row>
    <row r="27" spans="2:6" s="230" customFormat="1" ht="18.75" customHeight="1">
      <c r="B27" s="231" t="s">
        <v>338</v>
      </c>
      <c r="C27" s="125">
        <v>1172</v>
      </c>
      <c r="D27" s="228" t="s">
        <v>381</v>
      </c>
      <c r="E27" s="259"/>
      <c r="F27" s="259"/>
    </row>
    <row r="28" spans="2:6" s="230" customFormat="1" ht="18.75" customHeight="1">
      <c r="B28" s="232" t="s">
        <v>339</v>
      </c>
      <c r="C28" s="233">
        <v>4087</v>
      </c>
      <c r="D28" s="125">
        <v>1218</v>
      </c>
      <c r="E28" s="259"/>
      <c r="F28" s="259"/>
    </row>
    <row r="29" spans="2:6" s="230" customFormat="1" ht="18.75" customHeight="1">
      <c r="B29" s="232" t="s">
        <v>340</v>
      </c>
      <c r="C29" s="233">
        <v>27321</v>
      </c>
      <c r="D29" s="125">
        <v>14773</v>
      </c>
      <c r="E29" s="259"/>
      <c r="F29" s="259"/>
    </row>
    <row r="30" spans="2:6" s="1" customFormat="1" ht="18.75" customHeight="1">
      <c r="B30" s="35" t="s">
        <v>71</v>
      </c>
      <c r="C30" s="123"/>
      <c r="D30" s="129"/>
      <c r="E30" s="259"/>
      <c r="F30" s="259"/>
    </row>
    <row r="31" spans="2:6" s="1" customFormat="1" ht="18.75" customHeight="1">
      <c r="B31" s="35" t="s">
        <v>341</v>
      </c>
      <c r="C31" s="123">
        <v>97</v>
      </c>
      <c r="D31" s="260" t="s">
        <v>381</v>
      </c>
      <c r="E31" s="259"/>
      <c r="F31" s="259"/>
    </row>
    <row r="32" spans="2:6" s="1" customFormat="1" ht="18.75" customHeight="1">
      <c r="B32" s="35" t="s">
        <v>342</v>
      </c>
      <c r="C32" s="123">
        <v>207</v>
      </c>
      <c r="D32" s="123">
        <v>158</v>
      </c>
      <c r="E32" s="259"/>
      <c r="F32" s="259"/>
    </row>
    <row r="33" spans="2:6" s="1" customFormat="1" ht="18.75" customHeight="1">
      <c r="B33" s="35" t="s">
        <v>343</v>
      </c>
      <c r="C33" s="123">
        <v>2824</v>
      </c>
      <c r="D33" s="123">
        <v>336</v>
      </c>
      <c r="E33" s="259"/>
      <c r="F33" s="259"/>
    </row>
    <row r="34" spans="2:6" s="1" customFormat="1" ht="18.75" customHeight="1">
      <c r="B34" s="35" t="s">
        <v>344</v>
      </c>
      <c r="C34" s="123">
        <v>3210</v>
      </c>
      <c r="D34" s="123">
        <v>299</v>
      </c>
      <c r="E34" s="259"/>
      <c r="F34" s="259"/>
    </row>
    <row r="35" spans="2:6" s="1" customFormat="1" ht="18.75" customHeight="1">
      <c r="B35" s="35" t="s">
        <v>345</v>
      </c>
      <c r="C35" s="123">
        <v>62601</v>
      </c>
      <c r="D35" s="123">
        <v>1615</v>
      </c>
      <c r="E35" s="259"/>
      <c r="F35" s="259"/>
    </row>
    <row r="36" spans="2:6" s="1" customFormat="1" ht="18.75" customHeight="1">
      <c r="B36" s="35" t="s">
        <v>346</v>
      </c>
      <c r="C36" s="123">
        <v>5</v>
      </c>
      <c r="D36" s="260" t="s">
        <v>381</v>
      </c>
      <c r="E36" s="259"/>
      <c r="F36" s="259"/>
    </row>
    <row r="37" spans="2:6" s="1" customFormat="1" ht="18.75" customHeight="1">
      <c r="B37" s="35" t="s">
        <v>347</v>
      </c>
      <c r="C37" s="123">
        <v>7192</v>
      </c>
      <c r="D37" s="123">
        <v>93</v>
      </c>
      <c r="E37" s="259"/>
      <c r="F37" s="259"/>
    </row>
    <row r="38" spans="2:6" s="1" customFormat="1" ht="18.75" customHeight="1">
      <c r="B38" s="35" t="s">
        <v>348</v>
      </c>
      <c r="C38" s="123">
        <v>3121</v>
      </c>
      <c r="D38" s="123">
        <v>558</v>
      </c>
      <c r="E38" s="259"/>
      <c r="F38" s="259"/>
    </row>
    <row r="39" spans="2:6" ht="18.75" customHeight="1" thickBot="1">
      <c r="B39" s="49" t="s">
        <v>68</v>
      </c>
      <c r="C39" s="127">
        <v>2485522</v>
      </c>
      <c r="D39" s="127">
        <v>345489</v>
      </c>
      <c r="E39" s="259"/>
      <c r="F39" s="259"/>
    </row>
    <row r="40" spans="2:6" ht="18.75" customHeight="1" thickTop="1">
      <c r="B40" s="30" t="s">
        <v>8</v>
      </c>
      <c r="C40" s="137">
        <v>2780048</v>
      </c>
      <c r="D40" s="137">
        <v>345489</v>
      </c>
      <c r="E40" s="259"/>
      <c r="F40" s="259"/>
    </row>
    <row r="41" spans="2:4" ht="13.5">
      <c r="B41" s="51"/>
      <c r="C41" s="45"/>
      <c r="D41" s="45"/>
    </row>
    <row r="42" spans="2:4" ht="13.5">
      <c r="B42" s="3"/>
      <c r="C42" s="46"/>
      <c r="D42" s="46"/>
    </row>
    <row r="43" spans="2:4" ht="13.5">
      <c r="B43" s="3"/>
      <c r="C43" s="12"/>
      <c r="D43" s="12"/>
    </row>
  </sheetData>
  <sheetProtection/>
  <printOptions/>
  <pageMargins left="0.5905511811023623" right="0.11811023622047245" top="0.5905511811023623" bottom="0.5905511811023623" header="0.31496062992125984" footer="0.31496062992125984"/>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B2:F54"/>
  <sheetViews>
    <sheetView view="pageBreakPreview" zoomScale="115" zoomScaleNormal="80" zoomScaleSheetLayoutView="115" zoomScalePageLayoutView="0" workbookViewId="0" topLeftCell="A1">
      <selection activeCell="B2" sqref="B2"/>
    </sheetView>
  </sheetViews>
  <sheetFormatPr defaultColWidth="9.00390625" defaultRowHeight="13.5"/>
  <cols>
    <col min="1" max="1" width="1.00390625" style="0" customWidth="1"/>
    <col min="2" max="2" width="49.875" style="0" customWidth="1"/>
    <col min="3" max="3" width="15.00390625" style="0" customWidth="1"/>
    <col min="4" max="4" width="17.25390625" style="0" bestFit="1" customWidth="1"/>
    <col min="5" max="5" width="11.375" style="0" customWidth="1"/>
  </cols>
  <sheetData>
    <row r="1" ht="25.5" customHeight="1"/>
    <row r="2" spans="2:4" ht="19.5" customHeight="1">
      <c r="B2" s="46" t="s">
        <v>275</v>
      </c>
      <c r="C2" s="2"/>
      <c r="D2" s="27" t="s">
        <v>378</v>
      </c>
    </row>
    <row r="3" spans="2:4" s="1" customFormat="1" ht="30" customHeight="1">
      <c r="B3" s="90" t="s">
        <v>54</v>
      </c>
      <c r="C3" s="90" t="s">
        <v>64</v>
      </c>
      <c r="D3" s="90" t="s">
        <v>65</v>
      </c>
    </row>
    <row r="4" spans="2:4" s="1" customFormat="1" ht="15.75" customHeight="1">
      <c r="B4" s="35" t="s">
        <v>66</v>
      </c>
      <c r="C4" s="35"/>
      <c r="D4" s="35"/>
    </row>
    <row r="5" spans="2:4" s="1" customFormat="1" ht="15.75" customHeight="1">
      <c r="B5" s="48" t="s">
        <v>67</v>
      </c>
      <c r="C5" s="48"/>
      <c r="D5" s="48"/>
    </row>
    <row r="6" spans="2:4" s="1" customFormat="1" ht="18.75" customHeight="1">
      <c r="B6" s="35"/>
      <c r="C6" s="35"/>
      <c r="D6" s="35"/>
    </row>
    <row r="7" spans="2:4" s="1" customFormat="1" ht="18.75" customHeight="1">
      <c r="B7" s="33" t="s">
        <v>63</v>
      </c>
      <c r="C7" s="35"/>
      <c r="D7" s="35"/>
    </row>
    <row r="8" spans="2:4" s="1" customFormat="1" ht="18.75" customHeight="1">
      <c r="B8" s="35" t="s">
        <v>190</v>
      </c>
      <c r="C8" s="123"/>
      <c r="D8" s="35"/>
    </row>
    <row r="9" spans="2:5" s="1" customFormat="1" ht="18.75" customHeight="1">
      <c r="B9" s="35" t="s">
        <v>240</v>
      </c>
      <c r="C9" s="123">
        <v>2007</v>
      </c>
      <c r="D9" s="263" t="s">
        <v>382</v>
      </c>
      <c r="E9" s="259"/>
    </row>
    <row r="10" spans="2:5" s="1" customFormat="1" ht="18.75" customHeight="1">
      <c r="B10" s="35" t="s">
        <v>241</v>
      </c>
      <c r="C10" s="123">
        <v>409</v>
      </c>
      <c r="D10" s="263" t="s">
        <v>382</v>
      </c>
      <c r="E10" s="259"/>
    </row>
    <row r="11" spans="2:5" s="1" customFormat="1" ht="18.75" customHeight="1" thickBot="1">
      <c r="B11" s="49" t="s">
        <v>68</v>
      </c>
      <c r="C11" s="138">
        <v>2416</v>
      </c>
      <c r="D11" s="262" t="s">
        <v>382</v>
      </c>
      <c r="E11" s="259"/>
    </row>
    <row r="12" spans="2:4" s="1" customFormat="1" ht="18.75" customHeight="1" thickTop="1">
      <c r="B12" s="50" t="s">
        <v>69</v>
      </c>
      <c r="C12" s="50"/>
      <c r="D12" s="50"/>
    </row>
    <row r="13" spans="2:4" s="1" customFormat="1" ht="18.75" customHeight="1">
      <c r="B13" s="35" t="s">
        <v>70</v>
      </c>
      <c r="C13" s="35"/>
      <c r="D13" s="35"/>
    </row>
    <row r="14" spans="2:6" s="1" customFormat="1" ht="18.75" customHeight="1">
      <c r="B14" s="35" t="s">
        <v>326</v>
      </c>
      <c r="C14" s="123">
        <v>130916</v>
      </c>
      <c r="D14" s="123">
        <v>26</v>
      </c>
      <c r="E14" s="259"/>
      <c r="F14" s="259"/>
    </row>
    <row r="15" spans="2:6" s="1" customFormat="1" ht="18.75" customHeight="1">
      <c r="B15" s="35" t="s">
        <v>327</v>
      </c>
      <c r="C15" s="123">
        <v>5304</v>
      </c>
      <c r="D15" s="260" t="s">
        <v>382</v>
      </c>
      <c r="E15" s="259"/>
      <c r="F15" s="259"/>
    </row>
    <row r="16" spans="2:6" s="1" customFormat="1" ht="18.75" customHeight="1">
      <c r="B16" s="35" t="s">
        <v>328</v>
      </c>
      <c r="C16" s="123">
        <v>153340</v>
      </c>
      <c r="D16" s="123">
        <v>583</v>
      </c>
      <c r="E16" s="259"/>
      <c r="F16" s="259"/>
    </row>
    <row r="17" spans="2:6" s="1" customFormat="1" ht="18.75" customHeight="1">
      <c r="B17" s="35" t="s">
        <v>349</v>
      </c>
      <c r="C17" s="123">
        <v>13139</v>
      </c>
      <c r="D17" s="123">
        <v>7</v>
      </c>
      <c r="E17" s="259"/>
      <c r="F17" s="259"/>
    </row>
    <row r="18" spans="2:6" s="1" customFormat="1" ht="18.75" customHeight="1">
      <c r="B18" s="35" t="s">
        <v>350</v>
      </c>
      <c r="C18" s="123">
        <v>10478</v>
      </c>
      <c r="D18" s="123">
        <v>22</v>
      </c>
      <c r="E18" s="259"/>
      <c r="F18" s="259"/>
    </row>
    <row r="19" spans="2:5" s="230" customFormat="1" ht="18.75" customHeight="1">
      <c r="B19" s="231" t="s">
        <v>351</v>
      </c>
      <c r="C19" s="125">
        <v>359320</v>
      </c>
      <c r="D19" s="228" t="s">
        <v>382</v>
      </c>
      <c r="E19" s="259"/>
    </row>
    <row r="20" spans="2:5" s="230" customFormat="1" ht="18.75" customHeight="1">
      <c r="B20" s="231" t="s">
        <v>352</v>
      </c>
      <c r="C20" s="125">
        <v>129241</v>
      </c>
      <c r="D20" s="228" t="s">
        <v>382</v>
      </c>
      <c r="E20" s="259"/>
    </row>
    <row r="21" spans="2:5" s="230" customFormat="1" ht="18.75" customHeight="1">
      <c r="B21" s="231" t="s">
        <v>353</v>
      </c>
      <c r="C21" s="125">
        <v>43724</v>
      </c>
      <c r="D21" s="228" t="s">
        <v>382</v>
      </c>
      <c r="E21" s="259"/>
    </row>
    <row r="22" spans="2:5" s="230" customFormat="1" ht="18.75" customHeight="1">
      <c r="B22" s="231" t="s">
        <v>354</v>
      </c>
      <c r="C22" s="125">
        <v>2054</v>
      </c>
      <c r="D22" s="228" t="s">
        <v>382</v>
      </c>
      <c r="E22" s="259"/>
    </row>
    <row r="23" spans="2:5" s="230" customFormat="1" ht="18.75" customHeight="1">
      <c r="B23" s="231" t="s">
        <v>355</v>
      </c>
      <c r="C23" s="125">
        <v>741</v>
      </c>
      <c r="D23" s="228" t="s">
        <v>382</v>
      </c>
      <c r="E23" s="259"/>
    </row>
    <row r="24" spans="2:5" s="230" customFormat="1" ht="18.75" customHeight="1">
      <c r="B24" s="231" t="s">
        <v>356</v>
      </c>
      <c r="C24" s="125">
        <v>538</v>
      </c>
      <c r="D24" s="228" t="s">
        <v>382</v>
      </c>
      <c r="E24" s="259"/>
    </row>
    <row r="25" spans="2:5" s="230" customFormat="1" ht="18.75" customHeight="1">
      <c r="B25" s="231" t="s">
        <v>357</v>
      </c>
      <c r="C25" s="125">
        <v>482</v>
      </c>
      <c r="D25" s="228" t="s">
        <v>382</v>
      </c>
      <c r="E25" s="259"/>
    </row>
    <row r="26" spans="2:5" s="230" customFormat="1" ht="18.75" customHeight="1">
      <c r="B26" s="231" t="s">
        <v>358</v>
      </c>
      <c r="C26" s="125">
        <v>6592</v>
      </c>
      <c r="D26" s="228" t="s">
        <v>382</v>
      </c>
      <c r="E26" s="259"/>
    </row>
    <row r="27" spans="2:5" s="230" customFormat="1" ht="18.75" customHeight="1">
      <c r="B27" s="231" t="s">
        <v>359</v>
      </c>
      <c r="C27" s="125">
        <v>27596</v>
      </c>
      <c r="D27" s="228" t="s">
        <v>383</v>
      </c>
      <c r="E27" s="259"/>
    </row>
    <row r="28" spans="2:5" s="230" customFormat="1" ht="18.75" customHeight="1">
      <c r="B28" s="231" t="s">
        <v>360</v>
      </c>
      <c r="C28" s="125">
        <v>115</v>
      </c>
      <c r="D28" s="228" t="s">
        <v>382</v>
      </c>
      <c r="E28" s="259"/>
    </row>
    <row r="29" spans="2:5" s="1" customFormat="1" ht="18.75" customHeight="1">
      <c r="B29" s="35" t="s">
        <v>71</v>
      </c>
      <c r="C29" s="123"/>
      <c r="D29" s="260"/>
      <c r="E29" s="259"/>
    </row>
    <row r="30" spans="2:5" s="1" customFormat="1" ht="18.75" customHeight="1">
      <c r="B30" s="35" t="s">
        <v>361</v>
      </c>
      <c r="C30" s="123">
        <v>65</v>
      </c>
      <c r="D30" s="260" t="s">
        <v>384</v>
      </c>
      <c r="E30" s="259"/>
    </row>
    <row r="31" spans="2:5" s="1" customFormat="1" ht="18.75" customHeight="1">
      <c r="B31" s="35" t="s">
        <v>362</v>
      </c>
      <c r="C31" s="123">
        <v>273</v>
      </c>
      <c r="D31" s="260" t="s">
        <v>382</v>
      </c>
      <c r="E31" s="259"/>
    </row>
    <row r="32" spans="2:5" s="1" customFormat="1" ht="18.75" customHeight="1">
      <c r="B32" s="35" t="s">
        <v>343</v>
      </c>
      <c r="C32" s="123">
        <v>857</v>
      </c>
      <c r="D32" s="260" t="s">
        <v>382</v>
      </c>
      <c r="E32" s="259"/>
    </row>
    <row r="33" spans="2:5" s="1" customFormat="1" ht="18.75" customHeight="1">
      <c r="B33" s="35" t="s">
        <v>363</v>
      </c>
      <c r="C33" s="123">
        <v>1119</v>
      </c>
      <c r="D33" s="260" t="s">
        <v>385</v>
      </c>
      <c r="E33" s="259"/>
    </row>
    <row r="34" spans="2:5" s="1" customFormat="1" ht="18.75" customHeight="1">
      <c r="B34" s="35" t="s">
        <v>364</v>
      </c>
      <c r="C34" s="123">
        <v>10</v>
      </c>
      <c r="D34" s="260" t="s">
        <v>386</v>
      </c>
      <c r="E34" s="259"/>
    </row>
    <row r="35" spans="2:5" s="1" customFormat="1" ht="18.75" customHeight="1">
      <c r="B35" s="35" t="s">
        <v>345</v>
      </c>
      <c r="C35" s="123">
        <v>6453</v>
      </c>
      <c r="D35" s="260" t="s">
        <v>382</v>
      </c>
      <c r="E35" s="259"/>
    </row>
    <row r="36" spans="2:5" s="1" customFormat="1" ht="18.75" customHeight="1">
      <c r="B36" s="35" t="s">
        <v>365</v>
      </c>
      <c r="C36" s="123">
        <v>177</v>
      </c>
      <c r="D36" s="260" t="s">
        <v>382</v>
      </c>
      <c r="E36" s="259"/>
    </row>
    <row r="37" spans="2:5" s="1" customFormat="1" ht="18.75" customHeight="1">
      <c r="B37" s="35" t="s">
        <v>346</v>
      </c>
      <c r="C37" s="123">
        <v>2</v>
      </c>
      <c r="D37" s="260" t="s">
        <v>382</v>
      </c>
      <c r="E37" s="259"/>
    </row>
    <row r="38" spans="2:5" s="1" customFormat="1" ht="18.75" customHeight="1">
      <c r="B38" s="35" t="s">
        <v>366</v>
      </c>
      <c r="C38" s="123">
        <v>1</v>
      </c>
      <c r="D38" s="260" t="s">
        <v>382</v>
      </c>
      <c r="E38" s="259"/>
    </row>
    <row r="39" spans="2:5" s="1" customFormat="1" ht="18.75" customHeight="1">
      <c r="B39" s="35" t="s">
        <v>367</v>
      </c>
      <c r="C39" s="123">
        <v>3730</v>
      </c>
      <c r="D39" s="260" t="s">
        <v>382</v>
      </c>
      <c r="E39" s="259"/>
    </row>
    <row r="40" spans="2:5" s="1" customFormat="1" ht="18.75" customHeight="1">
      <c r="B40" s="35" t="s">
        <v>348</v>
      </c>
      <c r="C40" s="123">
        <v>1275</v>
      </c>
      <c r="D40" s="260" t="s">
        <v>382</v>
      </c>
      <c r="E40" s="259"/>
    </row>
    <row r="41" spans="2:5" s="230" customFormat="1" ht="18.75" customHeight="1">
      <c r="B41" s="231" t="s">
        <v>323</v>
      </c>
      <c r="C41" s="125"/>
      <c r="D41" s="125"/>
      <c r="E41" s="259"/>
    </row>
    <row r="42" spans="2:6" s="230" customFormat="1" ht="18.75" customHeight="1">
      <c r="B42" s="231" t="s">
        <v>317</v>
      </c>
      <c r="C42" s="125">
        <v>78513</v>
      </c>
      <c r="D42" s="125">
        <v>32488</v>
      </c>
      <c r="E42" s="259"/>
      <c r="F42" s="259"/>
    </row>
    <row r="43" spans="2:5" s="230" customFormat="1" ht="18.75" customHeight="1">
      <c r="B43" s="231" t="s">
        <v>318</v>
      </c>
      <c r="C43" s="125">
        <v>11571</v>
      </c>
      <c r="D43" s="228" t="s">
        <v>382</v>
      </c>
      <c r="E43" s="259"/>
    </row>
    <row r="44" spans="2:5" s="230" customFormat="1" ht="18.75" customHeight="1">
      <c r="B44" s="231" t="s">
        <v>319</v>
      </c>
      <c r="C44" s="125">
        <v>26</v>
      </c>
      <c r="D44" s="228" t="s">
        <v>382</v>
      </c>
      <c r="E44" s="259"/>
    </row>
    <row r="45" spans="2:5" s="230" customFormat="1" ht="18.75" customHeight="1">
      <c r="B45" s="231" t="s">
        <v>320</v>
      </c>
      <c r="C45" s="125">
        <v>12</v>
      </c>
      <c r="D45" s="228" t="s">
        <v>382</v>
      </c>
      <c r="E45" s="259"/>
    </row>
    <row r="46" spans="2:5" s="230" customFormat="1" ht="18.75" customHeight="1">
      <c r="B46" s="231" t="s">
        <v>324</v>
      </c>
      <c r="C46" s="125"/>
      <c r="D46" s="228"/>
      <c r="E46" s="259"/>
    </row>
    <row r="47" spans="2:5" s="230" customFormat="1" ht="18.75" customHeight="1">
      <c r="B47" s="231" t="s">
        <v>321</v>
      </c>
      <c r="C47" s="125">
        <v>36</v>
      </c>
      <c r="D47" s="228" t="s">
        <v>382</v>
      </c>
      <c r="E47" s="259"/>
    </row>
    <row r="48" spans="2:5" s="230" customFormat="1" ht="18.75" customHeight="1">
      <c r="B48" s="231" t="s">
        <v>325</v>
      </c>
      <c r="C48" s="125"/>
      <c r="D48" s="228"/>
      <c r="E48" s="259"/>
    </row>
    <row r="49" spans="2:5" s="230" customFormat="1" ht="18.75" customHeight="1">
      <c r="B49" s="231" t="s">
        <v>322</v>
      </c>
      <c r="C49" s="125">
        <v>126645</v>
      </c>
      <c r="D49" s="228" t="s">
        <v>382</v>
      </c>
      <c r="E49" s="259"/>
    </row>
    <row r="50" spans="2:6" s="1" customFormat="1" ht="18.75" customHeight="1" thickBot="1">
      <c r="B50" s="49" t="s">
        <v>68</v>
      </c>
      <c r="C50" s="127">
        <v>1114344</v>
      </c>
      <c r="D50" s="127">
        <v>33125</v>
      </c>
      <c r="E50" s="259"/>
      <c r="F50" s="259"/>
    </row>
    <row r="51" spans="2:6" s="1" customFormat="1" ht="18.75" customHeight="1" thickTop="1">
      <c r="B51" s="30" t="s">
        <v>8</v>
      </c>
      <c r="C51" s="137">
        <v>1116760</v>
      </c>
      <c r="D51" s="137">
        <v>33125</v>
      </c>
      <c r="E51" s="259"/>
      <c r="F51" s="259"/>
    </row>
    <row r="52" spans="2:6" ht="6.75" customHeight="1">
      <c r="B52" s="46"/>
      <c r="C52" s="46"/>
      <c r="D52" s="6"/>
      <c r="E52" s="3"/>
      <c r="F52" s="3"/>
    </row>
    <row r="53" spans="2:6" ht="18.75" customHeight="1">
      <c r="B53" s="46"/>
      <c r="C53" s="46"/>
      <c r="D53" s="6"/>
      <c r="E53" s="3"/>
      <c r="F53" s="3"/>
    </row>
    <row r="54" spans="2:5" ht="13.5">
      <c r="B54" s="12"/>
      <c r="C54" s="3"/>
      <c r="D54" s="3"/>
      <c r="E54" s="3"/>
    </row>
  </sheetData>
  <sheetProtection/>
  <printOptions/>
  <pageMargins left="0.5905511811023623" right="0.11811023622047245" top="0.5905511811023623" bottom="0.5905511811023623" header="0.31496062992125984" footer="0.31496062992125984"/>
  <pageSetup horizontalDpi="600" verticalDpi="600" orientation="portrait" paperSize="9" scale="110" r:id="rId1"/>
</worksheet>
</file>

<file path=xl/worksheets/sheet7.xml><?xml version="1.0" encoding="utf-8"?>
<worksheet xmlns="http://schemas.openxmlformats.org/spreadsheetml/2006/main" xmlns:r="http://schemas.openxmlformats.org/officeDocument/2006/relationships">
  <dimension ref="A2:L19"/>
  <sheetViews>
    <sheetView view="pageBreakPreview" zoomScale="115" zoomScaleSheetLayoutView="115" zoomScalePageLayoutView="0" workbookViewId="0" topLeftCell="A1">
      <selection activeCell="F16" sqref="F16"/>
    </sheetView>
  </sheetViews>
  <sheetFormatPr defaultColWidth="9.00390625" defaultRowHeight="13.5"/>
  <cols>
    <col min="1" max="1" width="1.00390625" style="0" customWidth="1"/>
    <col min="2" max="2" width="12.00390625" style="0" customWidth="1"/>
    <col min="3" max="3" width="12.50390625" style="0" bestFit="1" customWidth="1"/>
    <col min="4" max="4" width="11.625" style="0" customWidth="1"/>
    <col min="5" max="8" width="11.125" style="0" customWidth="1"/>
    <col min="9" max="11" width="8.625" style="0" customWidth="1"/>
    <col min="12" max="12" width="9.75390625" style="0" bestFit="1" customWidth="1"/>
    <col min="13" max="13" width="0.6171875" style="0" customWidth="1"/>
    <col min="14" max="14" width="5.375" style="0" customWidth="1"/>
  </cols>
  <sheetData>
    <row r="1" ht="16.5" customHeight="1"/>
    <row r="2" ht="13.5">
      <c r="B2" s="52" t="s">
        <v>72</v>
      </c>
    </row>
    <row r="3" spans="1:12" ht="13.5">
      <c r="A3" s="3"/>
      <c r="B3" s="53" t="s">
        <v>276</v>
      </c>
      <c r="C3" s="54"/>
      <c r="D3" s="55"/>
      <c r="E3" s="55"/>
      <c r="F3" s="55"/>
      <c r="G3" s="55"/>
      <c r="H3" s="55"/>
      <c r="I3" s="55"/>
      <c r="J3" s="55"/>
      <c r="K3" s="55"/>
      <c r="L3" s="56" t="s">
        <v>380</v>
      </c>
    </row>
    <row r="4" spans="1:12" ht="15.75" customHeight="1">
      <c r="A4" s="3"/>
      <c r="B4" s="324" t="s">
        <v>51</v>
      </c>
      <c r="C4" s="326" t="s">
        <v>73</v>
      </c>
      <c r="D4" s="91"/>
      <c r="E4" s="329" t="s">
        <v>74</v>
      </c>
      <c r="F4" s="324" t="s">
        <v>75</v>
      </c>
      <c r="G4" s="324" t="s">
        <v>76</v>
      </c>
      <c r="H4" s="324" t="s">
        <v>77</v>
      </c>
      <c r="I4" s="326" t="s">
        <v>78</v>
      </c>
      <c r="J4" s="92"/>
      <c r="K4" s="93"/>
      <c r="L4" s="324" t="s">
        <v>79</v>
      </c>
    </row>
    <row r="5" spans="1:12" ht="15.75" customHeight="1">
      <c r="A5" s="3"/>
      <c r="B5" s="328"/>
      <c r="C5" s="325"/>
      <c r="D5" s="94" t="s">
        <v>80</v>
      </c>
      <c r="E5" s="330"/>
      <c r="F5" s="325"/>
      <c r="G5" s="325"/>
      <c r="H5" s="325"/>
      <c r="I5" s="327"/>
      <c r="J5" s="116" t="s">
        <v>81</v>
      </c>
      <c r="K5" s="116" t="s">
        <v>82</v>
      </c>
      <c r="L5" s="325"/>
    </row>
    <row r="6" spans="1:12" ht="24.75" customHeight="1">
      <c r="A6" s="3"/>
      <c r="B6" s="99" t="s">
        <v>83</v>
      </c>
      <c r="C6" s="100"/>
      <c r="D6" s="101"/>
      <c r="E6" s="102"/>
      <c r="F6" s="103"/>
      <c r="G6" s="103"/>
      <c r="H6" s="103"/>
      <c r="I6" s="103"/>
      <c r="J6" s="103"/>
      <c r="K6" s="103"/>
      <c r="L6" s="103"/>
    </row>
    <row r="7" spans="1:12" ht="24.75" customHeight="1">
      <c r="A7" s="3"/>
      <c r="B7" s="57" t="s">
        <v>84</v>
      </c>
      <c r="C7" s="98">
        <v>1381341</v>
      </c>
      <c r="D7" s="112">
        <v>248703</v>
      </c>
      <c r="E7" s="117">
        <v>1035938</v>
      </c>
      <c r="F7" s="111">
        <v>6900</v>
      </c>
      <c r="G7" s="111">
        <v>225725</v>
      </c>
      <c r="H7" s="111">
        <v>112777</v>
      </c>
      <c r="I7" s="265" t="s">
        <v>392</v>
      </c>
      <c r="J7" s="265" t="s">
        <v>392</v>
      </c>
      <c r="K7" s="265" t="s">
        <v>392</v>
      </c>
      <c r="L7" s="265" t="s">
        <v>392</v>
      </c>
    </row>
    <row r="8" spans="1:12" ht="24.75" customHeight="1">
      <c r="A8" s="3"/>
      <c r="B8" s="57" t="s">
        <v>85</v>
      </c>
      <c r="C8" s="98">
        <v>684144</v>
      </c>
      <c r="D8" s="112">
        <v>119853</v>
      </c>
      <c r="E8" s="117">
        <v>526826</v>
      </c>
      <c r="F8" s="111">
        <v>101517</v>
      </c>
      <c r="G8" s="111">
        <v>55801</v>
      </c>
      <c r="H8" s="265" t="s">
        <v>392</v>
      </c>
      <c r="I8" s="265" t="s">
        <v>392</v>
      </c>
      <c r="J8" s="265" t="s">
        <v>392</v>
      </c>
      <c r="K8" s="265" t="s">
        <v>392</v>
      </c>
      <c r="L8" s="265" t="s">
        <v>392</v>
      </c>
    </row>
    <row r="9" spans="1:12" ht="24.75" customHeight="1">
      <c r="A9" s="3"/>
      <c r="B9" s="57" t="s">
        <v>86</v>
      </c>
      <c r="C9" s="98">
        <v>566747</v>
      </c>
      <c r="D9" s="112">
        <v>760</v>
      </c>
      <c r="E9" s="114">
        <v>566747</v>
      </c>
      <c r="F9" s="265" t="s">
        <v>392</v>
      </c>
      <c r="G9" s="265" t="s">
        <v>392</v>
      </c>
      <c r="H9" s="265" t="s">
        <v>392</v>
      </c>
      <c r="I9" s="265" t="s">
        <v>392</v>
      </c>
      <c r="J9" s="265" t="s">
        <v>392</v>
      </c>
      <c r="K9" s="265" t="s">
        <v>392</v>
      </c>
      <c r="L9" s="265" t="s">
        <v>392</v>
      </c>
    </row>
    <row r="10" spans="1:12" ht="24.75" customHeight="1">
      <c r="A10" s="3"/>
      <c r="B10" s="57" t="s">
        <v>87</v>
      </c>
      <c r="C10" s="98">
        <v>5821066</v>
      </c>
      <c r="D10" s="112">
        <v>802044</v>
      </c>
      <c r="E10" s="117">
        <v>3267746</v>
      </c>
      <c r="F10" s="119">
        <v>7331</v>
      </c>
      <c r="G10" s="119">
        <v>1463495</v>
      </c>
      <c r="H10" s="119">
        <v>934112</v>
      </c>
      <c r="I10" s="265" t="s">
        <v>392</v>
      </c>
      <c r="J10" s="265" t="s">
        <v>392</v>
      </c>
      <c r="K10" s="265" t="s">
        <v>392</v>
      </c>
      <c r="L10" s="119">
        <v>148383</v>
      </c>
    </row>
    <row r="11" spans="1:12" ht="24.75" customHeight="1">
      <c r="A11" s="3"/>
      <c r="B11" s="57" t="s">
        <v>88</v>
      </c>
      <c r="C11" s="98">
        <v>18703274</v>
      </c>
      <c r="D11" s="112">
        <v>2196128</v>
      </c>
      <c r="E11" s="117">
        <v>1327153</v>
      </c>
      <c r="F11" s="111">
        <v>3479536</v>
      </c>
      <c r="G11" s="111">
        <v>9483483</v>
      </c>
      <c r="H11" s="111">
        <v>3370599</v>
      </c>
      <c r="I11" s="265" t="s">
        <v>392</v>
      </c>
      <c r="J11" s="265" t="s">
        <v>392</v>
      </c>
      <c r="K11" s="265" t="s">
        <v>392</v>
      </c>
      <c r="L11" s="111">
        <v>1042504</v>
      </c>
    </row>
    <row r="12" spans="1:12" ht="24.75" customHeight="1">
      <c r="A12" s="3"/>
      <c r="B12" s="57" t="s">
        <v>89</v>
      </c>
      <c r="C12" s="110">
        <v>13327253</v>
      </c>
      <c r="D12" s="113">
        <v>1227628</v>
      </c>
      <c r="E12" s="118">
        <v>4116554</v>
      </c>
      <c r="F12" s="110">
        <v>6755737</v>
      </c>
      <c r="G12" s="110">
        <v>754481</v>
      </c>
      <c r="H12" s="111">
        <v>1463308</v>
      </c>
      <c r="I12" s="265" t="s">
        <v>392</v>
      </c>
      <c r="J12" s="265" t="s">
        <v>392</v>
      </c>
      <c r="K12" s="265" t="s">
        <v>392</v>
      </c>
      <c r="L12" s="111">
        <v>237173</v>
      </c>
    </row>
    <row r="13" spans="1:12" ht="24.75" customHeight="1">
      <c r="A13" s="3"/>
      <c r="B13" s="99" t="s">
        <v>90</v>
      </c>
      <c r="C13" s="104"/>
      <c r="D13" s="105"/>
      <c r="E13" s="106"/>
      <c r="F13" s="107"/>
      <c r="G13" s="107"/>
      <c r="H13" s="107"/>
      <c r="I13" s="107"/>
      <c r="J13" s="107"/>
      <c r="K13" s="107"/>
      <c r="L13" s="107"/>
    </row>
    <row r="14" spans="1:12" ht="24.75" customHeight="1">
      <c r="A14" s="3"/>
      <c r="B14" s="57" t="s">
        <v>91</v>
      </c>
      <c r="C14" s="98">
        <v>28757389</v>
      </c>
      <c r="D14" s="112">
        <v>2001341</v>
      </c>
      <c r="E14" s="117">
        <v>19386507</v>
      </c>
      <c r="F14" s="111">
        <v>3832843</v>
      </c>
      <c r="G14" s="111">
        <v>2823739</v>
      </c>
      <c r="H14" s="111">
        <v>2100300</v>
      </c>
      <c r="I14" s="265" t="s">
        <v>392</v>
      </c>
      <c r="J14" s="265" t="s">
        <v>392</v>
      </c>
      <c r="K14" s="265" t="s">
        <v>392</v>
      </c>
      <c r="L14" s="111">
        <v>614000</v>
      </c>
    </row>
    <row r="15" spans="1:12" ht="24.75" customHeight="1">
      <c r="A15" s="3"/>
      <c r="B15" s="57" t="s">
        <v>92</v>
      </c>
      <c r="C15" s="98">
        <v>841042</v>
      </c>
      <c r="D15" s="112">
        <v>177921</v>
      </c>
      <c r="E15" s="115">
        <v>841042</v>
      </c>
      <c r="F15" s="265" t="s">
        <v>392</v>
      </c>
      <c r="G15" s="265" t="s">
        <v>392</v>
      </c>
      <c r="H15" s="265" t="s">
        <v>392</v>
      </c>
      <c r="I15" s="265" t="s">
        <v>392</v>
      </c>
      <c r="J15" s="265" t="s">
        <v>392</v>
      </c>
      <c r="K15" s="265" t="s">
        <v>392</v>
      </c>
      <c r="L15" s="265" t="s">
        <v>392</v>
      </c>
    </row>
    <row r="16" spans="1:12" ht="24.75" customHeight="1">
      <c r="A16" s="3"/>
      <c r="B16" s="57" t="s">
        <v>93</v>
      </c>
      <c r="C16" s="265" t="s">
        <v>392</v>
      </c>
      <c r="D16" s="267" t="s">
        <v>392</v>
      </c>
      <c r="E16" s="266" t="s">
        <v>392</v>
      </c>
      <c r="F16" s="265" t="s">
        <v>392</v>
      </c>
      <c r="G16" s="265" t="s">
        <v>392</v>
      </c>
      <c r="H16" s="265" t="s">
        <v>392</v>
      </c>
      <c r="I16" s="265" t="s">
        <v>392</v>
      </c>
      <c r="J16" s="265" t="s">
        <v>392</v>
      </c>
      <c r="K16" s="265" t="s">
        <v>392</v>
      </c>
      <c r="L16" s="265" t="s">
        <v>392</v>
      </c>
    </row>
    <row r="17" spans="1:12" ht="24.75" customHeight="1">
      <c r="A17" s="3"/>
      <c r="B17" s="57" t="s">
        <v>94</v>
      </c>
      <c r="C17" s="109">
        <v>1256997</v>
      </c>
      <c r="D17" s="112">
        <v>264841</v>
      </c>
      <c r="E17" s="115">
        <v>846582</v>
      </c>
      <c r="F17" s="111">
        <v>89617</v>
      </c>
      <c r="G17" s="111">
        <v>198347</v>
      </c>
      <c r="H17" s="111">
        <v>73993</v>
      </c>
      <c r="I17" s="265" t="s">
        <v>392</v>
      </c>
      <c r="J17" s="265" t="s">
        <v>392</v>
      </c>
      <c r="K17" s="265" t="s">
        <v>392</v>
      </c>
      <c r="L17" s="111">
        <v>48458</v>
      </c>
    </row>
    <row r="18" spans="1:12" ht="24.75" customHeight="1">
      <c r="A18" s="3"/>
      <c r="B18" s="58" t="s">
        <v>37</v>
      </c>
      <c r="C18" s="83">
        <v>71339252</v>
      </c>
      <c r="D18" s="84">
        <v>7039219</v>
      </c>
      <c r="E18" s="83">
        <v>31915095</v>
      </c>
      <c r="F18" s="83">
        <v>14273481</v>
      </c>
      <c r="G18" s="83">
        <v>15005070</v>
      </c>
      <c r="H18" s="83">
        <v>8055090</v>
      </c>
      <c r="I18" s="265" t="s">
        <v>392</v>
      </c>
      <c r="J18" s="265" t="s">
        <v>392</v>
      </c>
      <c r="K18" s="265" t="s">
        <v>392</v>
      </c>
      <c r="L18" s="83">
        <v>2090517</v>
      </c>
    </row>
    <row r="19" spans="1:12" ht="3.75" customHeight="1">
      <c r="A19" s="3"/>
      <c r="B19" s="3"/>
      <c r="C19" s="3"/>
      <c r="D19" s="3"/>
      <c r="E19" s="3"/>
      <c r="F19" s="3"/>
      <c r="G19" s="3"/>
      <c r="H19" s="3"/>
      <c r="I19" s="3"/>
      <c r="J19" s="3"/>
      <c r="K19" s="3"/>
      <c r="L19" s="3"/>
    </row>
  </sheetData>
  <sheetProtection/>
  <mergeCells count="8">
    <mergeCell ref="I4:I5"/>
    <mergeCell ref="L4:L5"/>
    <mergeCell ref="B4:B5"/>
    <mergeCell ref="C4:C5"/>
    <mergeCell ref="E4:E5"/>
    <mergeCell ref="F4:F5"/>
    <mergeCell ref="G4:G5"/>
    <mergeCell ref="H4:H5"/>
  </mergeCells>
  <printOptions horizontalCentered="1"/>
  <pageMargins left="0.11811023622047245" right="0.11811023622047245" top="0.35433070866141736" bottom="0.15748031496062992" header="0.31496062992125984" footer="0.31496062992125984"/>
  <pageSetup horizontalDpi="600" verticalDpi="600" orientation="landscape" paperSize="9" scale="125" r:id="rId1"/>
</worksheet>
</file>

<file path=xl/worksheets/sheet8.xml><?xml version="1.0" encoding="utf-8"?>
<worksheet xmlns="http://schemas.openxmlformats.org/spreadsheetml/2006/main" xmlns:r="http://schemas.openxmlformats.org/officeDocument/2006/relationships">
  <dimension ref="B2:M17"/>
  <sheetViews>
    <sheetView view="pageBreakPreview" zoomScale="115" zoomScaleNormal="80" zoomScaleSheetLayoutView="115" zoomScalePageLayoutView="0" workbookViewId="0" topLeftCell="A1">
      <selection activeCell="I5" sqref="I5"/>
    </sheetView>
  </sheetViews>
  <sheetFormatPr defaultColWidth="9.00390625" defaultRowHeight="13.5"/>
  <cols>
    <col min="1" max="1" width="1.37890625" style="59" customWidth="1"/>
    <col min="2" max="2" width="20.625" style="59" customWidth="1"/>
    <col min="3" max="11" width="12.375" style="59" customWidth="1"/>
    <col min="12" max="12" width="0.875" style="59" customWidth="1"/>
    <col min="13" max="13" width="13.625" style="59" customWidth="1"/>
  </cols>
  <sheetData>
    <row r="1" s="59" customFormat="1" ht="46.5" customHeight="1"/>
    <row r="2" spans="2:12" s="59" customFormat="1" ht="19.5" customHeight="1">
      <c r="B2" s="60" t="s">
        <v>277</v>
      </c>
      <c r="C2" s="61"/>
      <c r="D2" s="61"/>
      <c r="E2" s="61"/>
      <c r="F2" s="61"/>
      <c r="G2" s="61"/>
      <c r="H2" s="61"/>
      <c r="I2" s="61"/>
      <c r="J2" s="27" t="s">
        <v>378</v>
      </c>
      <c r="K2" s="61"/>
      <c r="L2" s="61"/>
    </row>
    <row r="3" spans="2:11" s="59" customFormat="1" ht="27" customHeight="1">
      <c r="B3" s="336" t="s">
        <v>73</v>
      </c>
      <c r="C3" s="346" t="s">
        <v>95</v>
      </c>
      <c r="D3" s="334" t="s">
        <v>96</v>
      </c>
      <c r="E3" s="334" t="s">
        <v>97</v>
      </c>
      <c r="F3" s="334" t="s">
        <v>98</v>
      </c>
      <c r="G3" s="334" t="s">
        <v>99</v>
      </c>
      <c r="H3" s="334" t="s">
        <v>100</v>
      </c>
      <c r="I3" s="334" t="s">
        <v>101</v>
      </c>
      <c r="J3" s="334" t="s">
        <v>102</v>
      </c>
      <c r="K3" s="344"/>
    </row>
    <row r="4" spans="2:11" s="59" customFormat="1" ht="18" customHeight="1">
      <c r="B4" s="337"/>
      <c r="C4" s="347"/>
      <c r="D4" s="335"/>
      <c r="E4" s="335"/>
      <c r="F4" s="335"/>
      <c r="G4" s="335"/>
      <c r="H4" s="335"/>
      <c r="I4" s="335"/>
      <c r="J4" s="335"/>
      <c r="K4" s="345"/>
    </row>
    <row r="5" spans="2:13" s="59" customFormat="1" ht="30" customHeight="1">
      <c r="B5" s="82">
        <v>71339252</v>
      </c>
      <c r="C5" s="80">
        <v>53973038</v>
      </c>
      <c r="D5" s="81">
        <v>11115405</v>
      </c>
      <c r="E5" s="81">
        <v>4087783</v>
      </c>
      <c r="F5" s="81">
        <v>921618</v>
      </c>
      <c r="G5" s="81">
        <v>270189</v>
      </c>
      <c r="H5" s="81">
        <v>208135</v>
      </c>
      <c r="I5" s="81">
        <v>763084</v>
      </c>
      <c r="J5" s="204">
        <v>0.99</v>
      </c>
      <c r="K5" s="62"/>
      <c r="L5" s="63"/>
      <c r="M5" s="63"/>
    </row>
    <row r="6" s="59" customFormat="1" ht="13.5">
      <c r="C6" s="201"/>
    </row>
    <row r="7" spans="3:9" s="59" customFormat="1" ht="13.5">
      <c r="C7" s="200"/>
      <c r="D7" s="200"/>
      <c r="E7" s="200"/>
      <c r="F7" s="200"/>
      <c r="G7" s="200"/>
      <c r="H7" s="200"/>
      <c r="I7" s="200"/>
    </row>
    <row r="8" spans="2:11" s="59" customFormat="1" ht="19.5" customHeight="1">
      <c r="B8" s="60" t="s">
        <v>278</v>
      </c>
      <c r="C8" s="61"/>
      <c r="D8" s="61"/>
      <c r="E8" s="61"/>
      <c r="F8" s="61"/>
      <c r="G8" s="61"/>
      <c r="H8" s="61"/>
      <c r="I8" s="61"/>
      <c r="J8" s="61"/>
      <c r="K8" s="27" t="s">
        <v>378</v>
      </c>
    </row>
    <row r="9" spans="2:11" s="59" customFormat="1" ht="13.5">
      <c r="B9" s="336" t="s">
        <v>73</v>
      </c>
      <c r="C9" s="346" t="s">
        <v>103</v>
      </c>
      <c r="D9" s="334" t="s">
        <v>104</v>
      </c>
      <c r="E9" s="334" t="s">
        <v>105</v>
      </c>
      <c r="F9" s="334" t="s">
        <v>106</v>
      </c>
      <c r="G9" s="334" t="s">
        <v>107</v>
      </c>
      <c r="H9" s="334" t="s">
        <v>108</v>
      </c>
      <c r="I9" s="334" t="s">
        <v>109</v>
      </c>
      <c r="J9" s="334" t="s">
        <v>110</v>
      </c>
      <c r="K9" s="334" t="s">
        <v>111</v>
      </c>
    </row>
    <row r="10" spans="2:11" s="59" customFormat="1" ht="13.5">
      <c r="B10" s="337"/>
      <c r="C10" s="347"/>
      <c r="D10" s="335"/>
      <c r="E10" s="335"/>
      <c r="F10" s="335"/>
      <c r="G10" s="335"/>
      <c r="H10" s="335"/>
      <c r="I10" s="335"/>
      <c r="J10" s="335"/>
      <c r="K10" s="335"/>
    </row>
    <row r="11" spans="2:11" s="59" customFormat="1" ht="33.75" customHeight="1">
      <c r="B11" s="82">
        <v>71339252</v>
      </c>
      <c r="C11" s="80">
        <v>7039219</v>
      </c>
      <c r="D11" s="81">
        <v>6939126</v>
      </c>
      <c r="E11" s="81">
        <v>6640114</v>
      </c>
      <c r="F11" s="81">
        <v>6304540</v>
      </c>
      <c r="G11" s="81">
        <v>5894873</v>
      </c>
      <c r="H11" s="81">
        <v>22195021</v>
      </c>
      <c r="I11" s="108">
        <v>11718710</v>
      </c>
      <c r="J11" s="108">
        <v>4185721</v>
      </c>
      <c r="K11" s="108">
        <v>421928</v>
      </c>
    </row>
    <row r="12" spans="3:11" s="59" customFormat="1" ht="13.5">
      <c r="C12" s="201"/>
      <c r="D12" s="201"/>
      <c r="E12" s="201"/>
      <c r="F12" s="201"/>
      <c r="G12" s="201"/>
      <c r="H12" s="201"/>
      <c r="I12" s="202"/>
      <c r="J12" s="202"/>
      <c r="K12" s="202"/>
    </row>
    <row r="13" spans="3:11" s="59" customFormat="1" ht="13.5">
      <c r="C13" s="203"/>
      <c r="D13" s="203"/>
      <c r="E13" s="203"/>
      <c r="F13" s="203"/>
      <c r="G13" s="203"/>
      <c r="H13" s="203"/>
      <c r="I13" s="203"/>
      <c r="J13" s="203"/>
      <c r="K13" s="203"/>
    </row>
    <row r="14" spans="2:8" s="59" customFormat="1" ht="19.5" customHeight="1">
      <c r="B14" s="60" t="s">
        <v>279</v>
      </c>
      <c r="E14" s="61"/>
      <c r="F14" s="61"/>
      <c r="G14" s="61"/>
      <c r="H14" s="27" t="s">
        <v>378</v>
      </c>
    </row>
    <row r="15" spans="2:8" s="59" customFormat="1" ht="12.75" customHeight="1">
      <c r="B15" s="336" t="s">
        <v>112</v>
      </c>
      <c r="C15" s="338" t="s">
        <v>113</v>
      </c>
      <c r="D15" s="339"/>
      <c r="E15" s="339"/>
      <c r="F15" s="339"/>
      <c r="G15" s="339"/>
      <c r="H15" s="340"/>
    </row>
    <row r="16" spans="2:8" s="59" customFormat="1" ht="20.25" customHeight="1">
      <c r="B16" s="337"/>
      <c r="C16" s="341"/>
      <c r="D16" s="342"/>
      <c r="E16" s="342"/>
      <c r="F16" s="342"/>
      <c r="G16" s="342"/>
      <c r="H16" s="343"/>
    </row>
    <row r="17" spans="2:8" s="59" customFormat="1" ht="32.25" customHeight="1">
      <c r="B17" s="64"/>
      <c r="C17" s="331"/>
      <c r="D17" s="332"/>
      <c r="E17" s="332"/>
      <c r="F17" s="332"/>
      <c r="G17" s="332"/>
      <c r="H17" s="333"/>
    </row>
    <row r="18" s="59" customFormat="1" ht="9.75" customHeight="1"/>
    <row r="19" s="59" customFormat="1" ht="13.5"/>
  </sheetData>
  <sheetProtection/>
  <mergeCells count="23">
    <mergeCell ref="B3:B4"/>
    <mergeCell ref="C3:C4"/>
    <mergeCell ref="D3:D4"/>
    <mergeCell ref="E3:E4"/>
    <mergeCell ref="F3:F4"/>
    <mergeCell ref="G3:G4"/>
    <mergeCell ref="H3:H4"/>
    <mergeCell ref="I3:I4"/>
    <mergeCell ref="J3:J4"/>
    <mergeCell ref="K3:K4"/>
    <mergeCell ref="B9:B10"/>
    <mergeCell ref="C9:C10"/>
    <mergeCell ref="D9:D10"/>
    <mergeCell ref="E9:E10"/>
    <mergeCell ref="F9:F10"/>
    <mergeCell ref="G9:G10"/>
    <mergeCell ref="C17:H17"/>
    <mergeCell ref="H9:H10"/>
    <mergeCell ref="I9:I10"/>
    <mergeCell ref="J9:J10"/>
    <mergeCell ref="K9:K10"/>
    <mergeCell ref="B15:B16"/>
    <mergeCell ref="C15:H16"/>
  </mergeCells>
  <printOptions horizontalCentered="1"/>
  <pageMargins left="0.1968503937007874" right="0.1968503937007874" top="0.2755905511811024" bottom="0.1968503937007874" header="0.5905511811023623" footer="0.3937007874015748"/>
  <pageSetup horizontalDpi="600" verticalDpi="600" orientation="landscape" paperSize="9" scale="110" r:id="rId1"/>
</worksheet>
</file>

<file path=xl/worksheets/sheet9.xml><?xml version="1.0" encoding="utf-8"?>
<worksheet xmlns="http://schemas.openxmlformats.org/spreadsheetml/2006/main" xmlns:r="http://schemas.openxmlformats.org/officeDocument/2006/relationships">
  <dimension ref="B1:H10"/>
  <sheetViews>
    <sheetView view="pageBreakPreview" zoomScaleSheetLayoutView="100" zoomScalePageLayoutView="0" workbookViewId="0" topLeftCell="A1">
      <selection activeCell="B1" sqref="B1"/>
    </sheetView>
  </sheetViews>
  <sheetFormatPr defaultColWidth="9.00390625" defaultRowHeight="13.5"/>
  <cols>
    <col min="1" max="1" width="2.00390625" style="0" customWidth="1"/>
    <col min="2" max="2" width="20.875" style="0" customWidth="1"/>
    <col min="3" max="7" width="20.25390625" style="0" customWidth="1"/>
    <col min="8" max="8" width="0.875" style="0" customWidth="1"/>
  </cols>
  <sheetData>
    <row r="1" spans="2:7" ht="45.75" customHeight="1">
      <c r="B1" s="66"/>
      <c r="C1" s="132"/>
      <c r="D1" s="132"/>
      <c r="E1" s="132"/>
      <c r="F1" s="132"/>
      <c r="G1" s="132"/>
    </row>
    <row r="2" spans="2:7" ht="19.5" customHeight="1">
      <c r="B2" s="161" t="s">
        <v>280</v>
      </c>
      <c r="C2" s="1"/>
      <c r="D2" s="1"/>
      <c r="E2" s="1"/>
      <c r="F2" s="1"/>
      <c r="G2" s="162" t="s">
        <v>379</v>
      </c>
    </row>
    <row r="3" spans="2:8" s="1" customFormat="1" ht="22.5" customHeight="1">
      <c r="B3" s="348" t="s">
        <v>114</v>
      </c>
      <c r="C3" s="350" t="s">
        <v>115</v>
      </c>
      <c r="D3" s="350" t="s">
        <v>116</v>
      </c>
      <c r="E3" s="352" t="s">
        <v>117</v>
      </c>
      <c r="F3" s="353"/>
      <c r="G3" s="350" t="s">
        <v>118</v>
      </c>
      <c r="H3" s="21"/>
    </row>
    <row r="4" spans="2:8" s="1" customFormat="1" ht="22.5" customHeight="1">
      <c r="B4" s="349"/>
      <c r="C4" s="351"/>
      <c r="D4" s="351"/>
      <c r="E4" s="163" t="s">
        <v>119</v>
      </c>
      <c r="F4" s="163" t="s">
        <v>120</v>
      </c>
      <c r="G4" s="351"/>
      <c r="H4" s="21"/>
    </row>
    <row r="5" spans="2:8" s="230" customFormat="1" ht="37.5" customHeight="1">
      <c r="B5" s="234" t="s">
        <v>245</v>
      </c>
      <c r="C5" s="164">
        <v>345266</v>
      </c>
      <c r="D5" s="164">
        <v>337222</v>
      </c>
      <c r="E5" s="165">
        <v>336999</v>
      </c>
      <c r="F5" s="164" t="s">
        <v>389</v>
      </c>
      <c r="G5" s="164">
        <v>345489</v>
      </c>
      <c r="H5" s="133"/>
    </row>
    <row r="6" spans="2:8" s="230" customFormat="1" ht="37.5" customHeight="1">
      <c r="B6" s="234" t="s">
        <v>246</v>
      </c>
      <c r="C6" s="164">
        <v>35261</v>
      </c>
      <c r="D6" s="166" t="s">
        <v>389</v>
      </c>
      <c r="E6" s="164">
        <v>2136</v>
      </c>
      <c r="F6" s="164" t="s">
        <v>389</v>
      </c>
      <c r="G6" s="164">
        <v>33125</v>
      </c>
      <c r="H6" s="133"/>
    </row>
    <row r="7" spans="2:8" s="230" customFormat="1" ht="37.5" customHeight="1">
      <c r="B7" s="235" t="s">
        <v>237</v>
      </c>
      <c r="C7" s="167">
        <v>11355923</v>
      </c>
      <c r="D7" s="166" t="s">
        <v>389</v>
      </c>
      <c r="E7" s="236">
        <v>325717</v>
      </c>
      <c r="F7" s="167" t="s">
        <v>389</v>
      </c>
      <c r="G7" s="164">
        <v>11030206</v>
      </c>
      <c r="H7" s="133"/>
    </row>
    <row r="8" spans="2:8" s="230" customFormat="1" ht="37.5" customHeight="1">
      <c r="B8" s="234" t="s">
        <v>238</v>
      </c>
      <c r="C8" s="168">
        <v>533257</v>
      </c>
      <c r="D8" s="168">
        <v>201391</v>
      </c>
      <c r="E8" s="168" t="s">
        <v>389</v>
      </c>
      <c r="F8" s="168" t="s">
        <v>389</v>
      </c>
      <c r="G8" s="164">
        <v>734648</v>
      </c>
      <c r="H8" s="133"/>
    </row>
    <row r="9" spans="2:8" s="230" customFormat="1" ht="37.5" customHeight="1">
      <c r="B9" s="234" t="s">
        <v>239</v>
      </c>
      <c r="C9" s="168">
        <v>766503</v>
      </c>
      <c r="D9" s="168">
        <v>756595</v>
      </c>
      <c r="E9" s="168">
        <v>754187</v>
      </c>
      <c r="F9" s="168" t="s">
        <v>389</v>
      </c>
      <c r="G9" s="164">
        <v>768911</v>
      </c>
      <c r="H9" s="133"/>
    </row>
    <row r="10" spans="2:8" s="1" customFormat="1" ht="37.5" customHeight="1">
      <c r="B10" s="169" t="s">
        <v>8</v>
      </c>
      <c r="C10" s="170">
        <v>13036210</v>
      </c>
      <c r="D10" s="170">
        <v>1295208</v>
      </c>
      <c r="E10" s="170">
        <v>1419039</v>
      </c>
      <c r="F10" s="170" t="s">
        <v>389</v>
      </c>
      <c r="G10" s="170">
        <v>12912379</v>
      </c>
      <c r="H10" s="21"/>
    </row>
    <row r="11" ht="5.25" customHeight="1"/>
  </sheetData>
  <sheetProtection/>
  <mergeCells count="5">
    <mergeCell ref="B3:B4"/>
    <mergeCell ref="C3:C4"/>
    <mergeCell ref="D3:D4"/>
    <mergeCell ref="E3:F3"/>
    <mergeCell ref="G3:G4"/>
  </mergeCells>
  <printOptions horizontalCentered="1"/>
  <pageMargins left="0.1968503937007874" right="0.11811023622047245"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Administrator</cp:lastModifiedBy>
  <cp:lastPrinted>2018-03-23T01:17:57Z</cp:lastPrinted>
  <dcterms:created xsi:type="dcterms:W3CDTF">2014-03-27T08:10:30Z</dcterms:created>
  <dcterms:modified xsi:type="dcterms:W3CDTF">2018-03-23T01:18:36Z</dcterms:modified>
  <cp:category/>
  <cp:version/>
  <cp:contentType/>
  <cp:contentStatus/>
</cp:coreProperties>
</file>