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95" activeTab="0"/>
  </bookViews>
  <sheets>
    <sheet name="2-1-1 世帯、人口の推移（住民基本台帳）" sheetId="1" r:id="rId1"/>
    <sheet name="2-1-2 世帯、人口の推移（国勢調査）" sheetId="2" r:id="rId2"/>
    <sheet name="2-2 人口集中地区の人口推移と面積" sheetId="3" r:id="rId3"/>
    <sheet name="2-3 地域・町内別世帯数及び人口" sheetId="4" r:id="rId4"/>
    <sheet name="2-4 年齢別人口" sheetId="5" r:id="rId5"/>
    <sheet name="2-5 自然動態" sheetId="6" r:id="rId6"/>
    <sheet name="2-6 社会動態" sheetId="7" r:id="rId7"/>
    <sheet name="2-7 外国人登録" sheetId="8" r:id="rId8"/>
    <sheet name="2-8 常住者の従業地" sheetId="9" r:id="rId9"/>
    <sheet name="2-9 従業者の常住地" sheetId="10" r:id="rId10"/>
    <sheet name="2-10 就業者数" sheetId="11" r:id="rId11"/>
    <sheet name="2-11 流入・流出人口" sheetId="12" r:id="rId12"/>
    <sheet name="2-12 昼間人口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7">'2-7 外国人登録'!$A$1:$K$77</definedName>
    <definedName name="外国人登録人員" localSheetId="11">#REF!</definedName>
    <definedName name="外国人登録人員" localSheetId="12">#REF!</definedName>
    <definedName name="外国人登録人員">#REF!</definedName>
    <definedName name="社会動態" localSheetId="11">#REF!</definedName>
    <definedName name="社会動態" localSheetId="12">#REF!</definedName>
    <definedName name="社会動態" localSheetId="6">'2-6 社会動態'!$A$1:$J$13</definedName>
    <definedName name="社会動態" localSheetId="7">#REF!</definedName>
    <definedName name="社会動態">#REF!</definedName>
    <definedName name="社会胴体" localSheetId="11">#REF!</definedName>
    <definedName name="社会胴体" localSheetId="12">#REF!</definedName>
    <definedName name="社会胴体" localSheetId="6">'2-6 社会動態'!$A$1:$J$13</definedName>
    <definedName name="社会胴体" localSheetId="7">#REF!</definedName>
    <definedName name="社会胴体">#REF!</definedName>
    <definedName name="昼間人口" localSheetId="12">'2-12 昼間人口'!$A$1:$I$11</definedName>
    <definedName name="流入流出人口">'2-11 流入・流出人口'!$A$1:$I$12</definedName>
  </definedNames>
  <calcPr fullCalcOnLoad="1"/>
</workbook>
</file>

<file path=xl/sharedStrings.xml><?xml version="1.0" encoding="utf-8"?>
<sst xmlns="http://schemas.openxmlformats.org/spreadsheetml/2006/main" count="990" uniqueCount="652">
  <si>
    <t>世帯数</t>
  </si>
  <si>
    <t>男</t>
  </si>
  <si>
    <t>女</t>
  </si>
  <si>
    <t>各年度末現在</t>
  </si>
  <si>
    <t>総数</t>
  </si>
  <si>
    <t>住民基本台帳</t>
  </si>
  <si>
    <t>人　　　口</t>
  </si>
  <si>
    <t>年　度</t>
  </si>
  <si>
    <t xml:space="preserve"> 平成</t>
  </si>
  <si>
    <t>資料：市民生活課</t>
  </si>
  <si>
    <t>（注）外国人登録を含む。</t>
  </si>
  <si>
    <t>各年10月1日現在</t>
  </si>
  <si>
    <t>国勢調査</t>
  </si>
  <si>
    <t>資料：国勢調査</t>
  </si>
  <si>
    <t>年　次</t>
  </si>
  <si>
    <t>年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</si>
  <si>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</si>
  <si>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</si>
  <si>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</si>
  <si>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</si>
  <si>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</si>
  <si>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</si>
  <si>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</si>
  <si>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</si>
  <si>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２－１－１　世帯、人口の推移</t>
  </si>
  <si>
    <t>２－１－２　世帯、人口の推移</t>
  </si>
  <si>
    <t>２－２　人口集中地区(DIDｓ)の人口の推移と面積</t>
  </si>
  <si>
    <t>各年１０月１日現在</t>
  </si>
  <si>
    <t>地域</t>
  </si>
  <si>
    <t>人　口</t>
  </si>
  <si>
    <t>面積（ｋ㎡）</t>
  </si>
  <si>
    <t xml:space="preserve">人口密度 </t>
  </si>
  <si>
    <t>市全体に対する割合</t>
  </si>
  <si>
    <t xml:space="preserve"> （1ｋ㎡当たり）</t>
  </si>
  <si>
    <t>人口（％）</t>
  </si>
  <si>
    <t>面積（％）</t>
  </si>
  <si>
    <t>栃木市</t>
  </si>
  <si>
    <t>…</t>
  </si>
  <si>
    <t>平成</t>
  </si>
  <si>
    <t>（栃木）</t>
  </si>
  <si>
    <t>（大平）</t>
  </si>
  <si>
    <r>
      <rPr>
        <sz val="11"/>
        <rFont val="ＭＳ Ｐゴシック"/>
        <family val="3"/>
      </rPr>
      <t>☝</t>
    </r>
    <r>
      <rPr>
        <sz val="11"/>
        <rFont val="ＭＳ Ｐ明朝"/>
        <family val="1"/>
      </rPr>
      <t>人口集中地区（DIDs：Densely Inhabited Districts）</t>
    </r>
  </si>
  <si>
    <t>　　　国勢調査基本単位区を基礎単位として、人口密度が4,000人/km²以上の基本単位区が互いに</t>
  </si>
  <si>
    <t xml:space="preserve">   隣接して人口が5,000人以上となる地区。</t>
  </si>
  <si>
    <t>２－３　地域・町内別人口及び世帯数</t>
  </si>
  <si>
    <t>平成３０年３月３１日現在(単位：人・世帯)</t>
  </si>
  <si>
    <t>地　　　域</t>
  </si>
  <si>
    <t>人　　　　　口</t>
  </si>
  <si>
    <t>世帯数</t>
  </si>
  <si>
    <t>女</t>
  </si>
  <si>
    <t>計</t>
  </si>
  <si>
    <t>旧　栃　木　市</t>
  </si>
  <si>
    <t>吹</t>
  </si>
  <si>
    <t>吹上町</t>
  </si>
  <si>
    <t>西</t>
  </si>
  <si>
    <t>西方町金崎</t>
  </si>
  <si>
    <t>（栃　木）</t>
  </si>
  <si>
    <t>上</t>
  </si>
  <si>
    <t>細堀町</t>
  </si>
  <si>
    <t>方</t>
  </si>
  <si>
    <t>西方町本城</t>
  </si>
  <si>
    <t>木野地町</t>
  </si>
  <si>
    <t>西方町元</t>
  </si>
  <si>
    <t>川原田町</t>
  </si>
  <si>
    <t>西方町金井</t>
  </si>
  <si>
    <t>野中町</t>
  </si>
  <si>
    <t>西方町本郷</t>
  </si>
  <si>
    <t>宮町</t>
  </si>
  <si>
    <t>西方町真名子</t>
  </si>
  <si>
    <t>千塚町</t>
  </si>
  <si>
    <t>岩</t>
  </si>
  <si>
    <t>岩舟町鷲巣</t>
  </si>
  <si>
    <t>旧　大　平　町</t>
  </si>
  <si>
    <t>大森町</t>
  </si>
  <si>
    <t>舟</t>
  </si>
  <si>
    <t>岩舟町静</t>
  </si>
  <si>
    <t>旧　藤　岡　町</t>
  </si>
  <si>
    <t>仲方町</t>
  </si>
  <si>
    <t>岩舟町下津原</t>
  </si>
  <si>
    <t>旧　都　賀　町</t>
  </si>
  <si>
    <t>梓町</t>
  </si>
  <si>
    <t>岩舟町畳岡</t>
  </si>
  <si>
    <t>旧　西　方　町</t>
  </si>
  <si>
    <t>寺</t>
  </si>
  <si>
    <t>尻内町</t>
  </si>
  <si>
    <t>岩舟町五十畑</t>
  </si>
  <si>
    <t>旧　岩　舟　町</t>
  </si>
  <si>
    <t>尾</t>
  </si>
  <si>
    <t>梅沢町</t>
  </si>
  <si>
    <t>岩舟町和泉</t>
  </si>
  <si>
    <t>総　　数</t>
  </si>
  <si>
    <t>大久保町</t>
  </si>
  <si>
    <t>岩舟町静和</t>
  </si>
  <si>
    <t>鍋山町</t>
  </si>
  <si>
    <t>岩舟町静戸</t>
  </si>
  <si>
    <t>星野町</t>
  </si>
  <si>
    <t>岩舟町曲ケ島</t>
  </si>
  <si>
    <t>出流町</t>
  </si>
  <si>
    <t>岩舟町古江</t>
  </si>
  <si>
    <t>栃</t>
  </si>
  <si>
    <t>万町</t>
  </si>
  <si>
    <t>国</t>
  </si>
  <si>
    <t>惣社町</t>
  </si>
  <si>
    <t>岩舟町新里</t>
  </si>
  <si>
    <t>木</t>
  </si>
  <si>
    <t>倭町</t>
  </si>
  <si>
    <t>府</t>
  </si>
  <si>
    <t>柳原町</t>
  </si>
  <si>
    <t>岩舟町三谷</t>
  </si>
  <si>
    <t>旭町</t>
  </si>
  <si>
    <t>大光寺町</t>
  </si>
  <si>
    <t>岩舟町下岡</t>
  </si>
  <si>
    <t>室町</t>
  </si>
  <si>
    <t>田村町</t>
  </si>
  <si>
    <t>岩舟町上岡</t>
  </si>
  <si>
    <t>城内町１丁目</t>
  </si>
  <si>
    <t>寄居町</t>
  </si>
  <si>
    <t>岩舟町小野寺</t>
  </si>
  <si>
    <t>城内町２丁目</t>
  </si>
  <si>
    <t>国府町</t>
  </si>
  <si>
    <t>合計</t>
  </si>
  <si>
    <t>神田町</t>
  </si>
  <si>
    <t>大塚町</t>
  </si>
  <si>
    <t>本町</t>
  </si>
  <si>
    <t>大</t>
  </si>
  <si>
    <t>大平町富田</t>
  </si>
  <si>
    <t>日ノ出町</t>
  </si>
  <si>
    <t>平</t>
  </si>
  <si>
    <t>大平町西山田</t>
  </si>
  <si>
    <t>沼和田町</t>
  </si>
  <si>
    <t>大平町下皆川</t>
  </si>
  <si>
    <t>河合町</t>
  </si>
  <si>
    <t>大平町横堀</t>
  </si>
  <si>
    <t>片柳町１丁目</t>
  </si>
  <si>
    <t>大平町牛久</t>
  </si>
  <si>
    <t>片柳町２丁目</t>
  </si>
  <si>
    <t>大平町川連</t>
  </si>
  <si>
    <t>片柳町３丁目</t>
  </si>
  <si>
    <t>大平町土与</t>
  </si>
  <si>
    <t>片柳町４丁目</t>
  </si>
  <si>
    <t>大平町蔵井</t>
  </si>
  <si>
    <t>片柳町５丁目</t>
  </si>
  <si>
    <t>大平町真弓</t>
  </si>
  <si>
    <t>湊町</t>
  </si>
  <si>
    <t>大平町下高島</t>
  </si>
  <si>
    <t>富士見町</t>
  </si>
  <si>
    <t>大平町上高島</t>
  </si>
  <si>
    <t>境町</t>
  </si>
  <si>
    <t>大平町北武井</t>
  </si>
  <si>
    <t>平井町</t>
  </si>
  <si>
    <t>大平町新</t>
  </si>
  <si>
    <t>平井町公園地内</t>
  </si>
  <si>
    <t>大平町西野田</t>
  </si>
  <si>
    <t>薗部町１丁目</t>
  </si>
  <si>
    <t>大平町榎本</t>
  </si>
  <si>
    <t>薗部町２丁目</t>
  </si>
  <si>
    <t>大平町西水代</t>
  </si>
  <si>
    <t>薗部町３丁目</t>
  </si>
  <si>
    <t>大平町伯仲</t>
  </si>
  <si>
    <t>薗部町４丁目</t>
  </si>
  <si>
    <t>藤</t>
  </si>
  <si>
    <t>藤岡町部屋</t>
  </si>
  <si>
    <t>入舟町</t>
  </si>
  <si>
    <t>岡</t>
  </si>
  <si>
    <t>藤岡町新波</t>
  </si>
  <si>
    <t>祝町</t>
  </si>
  <si>
    <t>藤岡町石川</t>
  </si>
  <si>
    <t>柳橋町</t>
  </si>
  <si>
    <t>藤岡町帯刀</t>
  </si>
  <si>
    <t>箱森町</t>
  </si>
  <si>
    <t>藤岡町緑川</t>
  </si>
  <si>
    <t>小平町</t>
  </si>
  <si>
    <t>藤岡町西前原</t>
  </si>
  <si>
    <t>錦町</t>
  </si>
  <si>
    <t>藤岡町蛭沼</t>
  </si>
  <si>
    <t>嘉右衛門町</t>
  </si>
  <si>
    <t>藤岡町富吉</t>
  </si>
  <si>
    <t>泉町</t>
  </si>
  <si>
    <t>藤岡町中根</t>
  </si>
  <si>
    <t>大町</t>
  </si>
  <si>
    <t>藤岡町藤岡</t>
  </si>
  <si>
    <t>昭和町</t>
  </si>
  <si>
    <t>藤岡町下宮</t>
  </si>
  <si>
    <t>大</t>
  </si>
  <si>
    <t>大宮町</t>
  </si>
  <si>
    <t>藤岡町内野</t>
  </si>
  <si>
    <t>宮</t>
  </si>
  <si>
    <t>平柳町１丁目</t>
  </si>
  <si>
    <t>藤岡町赤麻</t>
  </si>
  <si>
    <t>平柳町２丁目</t>
  </si>
  <si>
    <t>藤岡町大前</t>
  </si>
  <si>
    <t>平柳町３丁目</t>
  </si>
  <si>
    <t>藤岡町甲</t>
  </si>
  <si>
    <t>今泉町１丁目</t>
  </si>
  <si>
    <t>藤岡町都賀</t>
  </si>
  <si>
    <t>今泉町２丁目</t>
  </si>
  <si>
    <t>藤岡町大田和</t>
  </si>
  <si>
    <t>仲仕上町</t>
  </si>
  <si>
    <t>藤岡町太田</t>
  </si>
  <si>
    <t>藤田町</t>
  </si>
  <si>
    <t>藤岡町寒川</t>
  </si>
  <si>
    <t>久保田町</t>
  </si>
  <si>
    <t>都</t>
  </si>
  <si>
    <t>都賀町合戦場</t>
  </si>
  <si>
    <t>宮田町</t>
  </si>
  <si>
    <t>賀</t>
  </si>
  <si>
    <t>都賀町平川</t>
  </si>
  <si>
    <t>高谷町</t>
  </si>
  <si>
    <t>都賀町升塚</t>
  </si>
  <si>
    <t>樋ノ口町</t>
  </si>
  <si>
    <t>都賀町家中</t>
  </si>
  <si>
    <t>皆</t>
  </si>
  <si>
    <t>皆川城内町</t>
  </si>
  <si>
    <t>都賀町原宿</t>
  </si>
  <si>
    <t>川</t>
  </si>
  <si>
    <t>柏倉町</t>
  </si>
  <si>
    <t>都賀町木</t>
  </si>
  <si>
    <t>小野口町</t>
  </si>
  <si>
    <t>都賀町臼久保</t>
  </si>
  <si>
    <t>志鳥町</t>
  </si>
  <si>
    <t>都賀町大橋</t>
  </si>
  <si>
    <t>岩出町</t>
  </si>
  <si>
    <t>都賀町富張</t>
  </si>
  <si>
    <t>大皆川町</t>
  </si>
  <si>
    <t>都賀町深沢</t>
  </si>
  <si>
    <t>日本人</t>
  </si>
  <si>
    <t>泉川町</t>
  </si>
  <si>
    <t>都賀町大柿</t>
  </si>
  <si>
    <t>外国人</t>
  </si>
  <si>
    <t>新井町</t>
  </si>
  <si>
    <t xml:space="preserve">２－４　年齢別人口 </t>
  </si>
  <si>
    <t>平成３０年３月３１日現在</t>
  </si>
  <si>
    <t>年　齢</t>
  </si>
  <si>
    <t>総　数</t>
  </si>
  <si>
    <t>男</t>
  </si>
  <si>
    <t>女</t>
  </si>
  <si>
    <t>50歳</t>
  </si>
  <si>
    <t>０歳～４歳</t>
  </si>
  <si>
    <t>０歳</t>
  </si>
  <si>
    <t>51歳</t>
  </si>
  <si>
    <t>５歳～９歳</t>
  </si>
  <si>
    <t>１歳</t>
  </si>
  <si>
    <t>52歳</t>
  </si>
  <si>
    <t>10歳～14歳</t>
  </si>
  <si>
    <t>２歳</t>
  </si>
  <si>
    <t>53歳</t>
  </si>
  <si>
    <t>15歳～19歳</t>
  </si>
  <si>
    <t>３歳</t>
  </si>
  <si>
    <t>54歳</t>
  </si>
  <si>
    <t>20歳～24歳</t>
  </si>
  <si>
    <t>４歳</t>
  </si>
  <si>
    <t>55歳</t>
  </si>
  <si>
    <t>25歳～29歳</t>
  </si>
  <si>
    <t>５歳</t>
  </si>
  <si>
    <t>56歳</t>
  </si>
  <si>
    <t>30歳～34歳</t>
  </si>
  <si>
    <t>６歳</t>
  </si>
  <si>
    <t>57歳</t>
  </si>
  <si>
    <t>35歳～39歳</t>
  </si>
  <si>
    <t>７歳</t>
  </si>
  <si>
    <t>58歳</t>
  </si>
  <si>
    <t>40歳～44歳</t>
  </si>
  <si>
    <t>８歳</t>
  </si>
  <si>
    <t>59歳</t>
  </si>
  <si>
    <t>45歳～49歳</t>
  </si>
  <si>
    <t>９歳</t>
  </si>
  <si>
    <t>60歳</t>
  </si>
  <si>
    <t>50歳～54歳</t>
  </si>
  <si>
    <t>10歳</t>
  </si>
  <si>
    <t>61歳</t>
  </si>
  <si>
    <t>55歳～59歳</t>
  </si>
  <si>
    <t>11歳</t>
  </si>
  <si>
    <t>62歳</t>
  </si>
  <si>
    <t>60歳～64歳</t>
  </si>
  <si>
    <t>12歳</t>
  </si>
  <si>
    <t>63歳</t>
  </si>
  <si>
    <t>65歳～69歳</t>
  </si>
  <si>
    <t>13歳</t>
  </si>
  <si>
    <t>64歳</t>
  </si>
  <si>
    <t>70歳～74歳</t>
  </si>
  <si>
    <t>14歳</t>
  </si>
  <si>
    <t>65歳</t>
  </si>
  <si>
    <t>75歳～79歳</t>
  </si>
  <si>
    <t>15歳</t>
  </si>
  <si>
    <t>66歳</t>
  </si>
  <si>
    <t>80歳～84歳</t>
  </si>
  <si>
    <t>16歳</t>
  </si>
  <si>
    <t>67歳</t>
  </si>
  <si>
    <t>85歳～89歳</t>
  </si>
  <si>
    <t>17歳</t>
  </si>
  <si>
    <t>68歳</t>
  </si>
  <si>
    <t>90歳～94歳</t>
  </si>
  <si>
    <t>18歳</t>
  </si>
  <si>
    <t>69歳</t>
  </si>
  <si>
    <t>95歳～99歳</t>
  </si>
  <si>
    <t>19歳</t>
  </si>
  <si>
    <t>70歳</t>
  </si>
  <si>
    <t>100歳以上</t>
  </si>
  <si>
    <t>20歳</t>
  </si>
  <si>
    <t>71歳</t>
  </si>
  <si>
    <t>21歳</t>
  </si>
  <si>
    <t>72歳</t>
  </si>
  <si>
    <t>22歳</t>
  </si>
  <si>
    <t>73歳</t>
  </si>
  <si>
    <t>23歳</t>
  </si>
  <si>
    <t>74歳</t>
  </si>
  <si>
    <t>24歳</t>
  </si>
  <si>
    <t>75歳</t>
  </si>
  <si>
    <t>25歳</t>
  </si>
  <si>
    <t>76歳</t>
  </si>
  <si>
    <t>26歳</t>
  </si>
  <si>
    <t>77歳</t>
  </si>
  <si>
    <t>27歳</t>
  </si>
  <si>
    <t>78歳</t>
  </si>
  <si>
    <t>28歳</t>
  </si>
  <si>
    <t>79歳</t>
  </si>
  <si>
    <t>29歳</t>
  </si>
  <si>
    <t>80歳</t>
  </si>
  <si>
    <t>30歳</t>
  </si>
  <si>
    <t>81歳</t>
  </si>
  <si>
    <t>31歳</t>
  </si>
  <si>
    <t>82歳</t>
  </si>
  <si>
    <t>32歳</t>
  </si>
  <si>
    <t>83歳</t>
  </si>
  <si>
    <t>33歳</t>
  </si>
  <si>
    <t>84歳</t>
  </si>
  <si>
    <t>34歳</t>
  </si>
  <si>
    <t>85歳</t>
  </si>
  <si>
    <t>35歳</t>
  </si>
  <si>
    <t>86歳</t>
  </si>
  <si>
    <t>36歳</t>
  </si>
  <si>
    <t>87歳</t>
  </si>
  <si>
    <t>37歳</t>
  </si>
  <si>
    <t>88歳</t>
  </si>
  <si>
    <t>38歳</t>
  </si>
  <si>
    <t>89歳</t>
  </si>
  <si>
    <t>39歳</t>
  </si>
  <si>
    <t>90歳</t>
  </si>
  <si>
    <t>40歳</t>
  </si>
  <si>
    <t>91歳</t>
  </si>
  <si>
    <t>41歳</t>
  </si>
  <si>
    <t>92歳</t>
  </si>
  <si>
    <t>42歳</t>
  </si>
  <si>
    <t>93歳</t>
  </si>
  <si>
    <t>43歳</t>
  </si>
  <si>
    <t>94歳</t>
  </si>
  <si>
    <t>44歳</t>
  </si>
  <si>
    <t>95歳</t>
  </si>
  <si>
    <t>45歳</t>
  </si>
  <si>
    <t>96歳</t>
  </si>
  <si>
    <t>46歳</t>
  </si>
  <si>
    <t>97歳</t>
  </si>
  <si>
    <t>47歳</t>
  </si>
  <si>
    <t>98歳</t>
  </si>
  <si>
    <t>48歳</t>
  </si>
  <si>
    <t>99歳</t>
  </si>
  <si>
    <t>49歳</t>
  </si>
  <si>
    <t>100歳以上</t>
  </si>
  <si>
    <t>２－５　自然動態</t>
  </si>
  <si>
    <t>各年度中（単位：件・人）</t>
  </si>
  <si>
    <t>年　度</t>
  </si>
  <si>
    <t>出　　　生</t>
  </si>
  <si>
    <t>死　　　亡</t>
  </si>
  <si>
    <t>自然増減</t>
  </si>
  <si>
    <t>婚姻</t>
  </si>
  <si>
    <t>離婚</t>
  </si>
  <si>
    <t>死産</t>
  </si>
  <si>
    <t>総数</t>
  </si>
  <si>
    <t>平成22年度</t>
  </si>
  <si>
    <t>平成23年度</t>
  </si>
  <si>
    <t>平成24年度</t>
  </si>
  <si>
    <t>平成25年度</t>
  </si>
  <si>
    <t>平成26年度</t>
  </si>
  <si>
    <t>△ 851</t>
  </si>
  <si>
    <t>平成27年度</t>
  </si>
  <si>
    <t>△ 825</t>
  </si>
  <si>
    <t>平成28年度</t>
  </si>
  <si>
    <t>△ 983</t>
  </si>
  <si>
    <t>平成29年度</t>
  </si>
  <si>
    <t>市民生活課</t>
  </si>
  <si>
    <t>（注）人口動態調査票作成件数。 死亡者総数は性別不詳者を含むため男女別合計と一致しない。</t>
  </si>
  <si>
    <t>２－６　社会動態</t>
  </si>
  <si>
    <t>各年度中(単位：件・人)</t>
  </si>
  <si>
    <t>転　　　入</t>
  </si>
  <si>
    <t>転　　　出</t>
  </si>
  <si>
    <t>社会増減</t>
  </si>
  <si>
    <t>届出件数</t>
  </si>
  <si>
    <t>　　　　　　　平成26年 4月 5日、栃木市・岩舟町が合併。</t>
  </si>
  <si>
    <t>２－７　国籍別外国人登録人員</t>
  </si>
  <si>
    <t>各年度末現在</t>
  </si>
  <si>
    <t>国　　籍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</si>
  <si>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</si>
  <si>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</si>
  <si>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</si>
  <si>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</si>
  <si>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</si>
  <si>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</si>
  <si>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</si>
  <si>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</si>
  <si>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16歳未満</t>
  </si>
  <si>
    <t>16歳以上</t>
  </si>
  <si>
    <t>総　　数</t>
  </si>
  <si>
    <t>アフガニスタン</t>
  </si>
  <si>
    <t>アルゼンチン</t>
  </si>
  <si>
    <t>オーストラリア</t>
  </si>
  <si>
    <t>-</t>
  </si>
  <si>
    <t>ブラジル</t>
  </si>
  <si>
    <t>カンボジア</t>
  </si>
  <si>
    <t>-</t>
  </si>
  <si>
    <t>スリランカ</t>
  </si>
  <si>
    <t>コロンビア</t>
  </si>
  <si>
    <t>中国</t>
  </si>
  <si>
    <t>キューバ</t>
  </si>
  <si>
    <t>サイプラス</t>
  </si>
  <si>
    <t>コスタリカ</t>
  </si>
  <si>
    <t>キプロス</t>
  </si>
  <si>
    <t>デンマーク</t>
  </si>
  <si>
    <t>フランス</t>
  </si>
  <si>
    <t>ガーナ</t>
  </si>
  <si>
    <t>ギニア</t>
  </si>
  <si>
    <t>ホンジュラス</t>
  </si>
  <si>
    <t>インド</t>
  </si>
  <si>
    <t>インドネシア</t>
  </si>
  <si>
    <t>イラン</t>
  </si>
  <si>
    <t>アイルランド</t>
  </si>
  <si>
    <t>イタリア</t>
  </si>
  <si>
    <t>ジャマイカ</t>
  </si>
  <si>
    <t>ケニア</t>
  </si>
  <si>
    <t>朝鮮</t>
  </si>
  <si>
    <t>韓国</t>
  </si>
  <si>
    <t>メキシコ</t>
  </si>
  <si>
    <t>モンゴル</t>
  </si>
  <si>
    <t>ニュージーランド</t>
  </si>
  <si>
    <t>ナイジェリア</t>
  </si>
  <si>
    <t>パキスタン</t>
  </si>
  <si>
    <t>パラグアイ</t>
  </si>
  <si>
    <t>ペルー</t>
  </si>
  <si>
    <t>フィリピン</t>
  </si>
  <si>
    <t>ポルトガル</t>
  </si>
  <si>
    <t>南アフリカ</t>
  </si>
  <si>
    <t>スペイン</t>
  </si>
  <si>
    <t>スウェーデン</t>
  </si>
  <si>
    <t>タイ</t>
  </si>
  <si>
    <t>チュニジア</t>
  </si>
  <si>
    <t>トルコ</t>
  </si>
  <si>
    <t>ウガンダ</t>
  </si>
  <si>
    <t>英国</t>
  </si>
  <si>
    <t>米国</t>
  </si>
  <si>
    <t>ベネズエラ</t>
  </si>
  <si>
    <t>サモア</t>
  </si>
  <si>
    <t>エジプト</t>
  </si>
  <si>
    <t>ベトナム</t>
  </si>
  <si>
    <t>ロシア連邦</t>
  </si>
  <si>
    <t>ベラルーシ</t>
  </si>
  <si>
    <t>ウクライナ</t>
  </si>
  <si>
    <t>ウズベキスタン</t>
  </si>
  <si>
    <t>トルクメニスタン</t>
  </si>
  <si>
    <t>台湾</t>
  </si>
  <si>
    <t>無国籍</t>
  </si>
  <si>
    <t xml:space="preserve">      平成23年10月１日、栃木市・西方町が合併。</t>
  </si>
  <si>
    <t xml:space="preserve">      平成26年４月５日、栃木市・岩舟町が合併。</t>
  </si>
  <si>
    <t xml:space="preserve">  従業地・通学地「不詳」</t>
  </si>
  <si>
    <t xml:space="preserve">       従業・通学市区町村「不詳・外国」</t>
  </si>
  <si>
    <t>　　　　　その他の都道府県</t>
  </si>
  <si>
    <t xml:space="preserve">         神奈川県 </t>
  </si>
  <si>
    <t xml:space="preserve">    　　　 　　その他の市町村</t>
  </si>
  <si>
    <t xml:space="preserve">            　 　その他の区</t>
  </si>
  <si>
    <t xml:space="preserve">          　　 足立区</t>
  </si>
  <si>
    <t xml:space="preserve">          　　 渋谷区</t>
  </si>
  <si>
    <t xml:space="preserve">          　　 墨田区</t>
  </si>
  <si>
    <t xml:space="preserve">          　　 台東区</t>
  </si>
  <si>
    <t xml:space="preserve">          　　 文京区</t>
  </si>
  <si>
    <t xml:space="preserve">        　　 特別区部</t>
  </si>
  <si>
    <t xml:space="preserve">     　　 東京都 </t>
  </si>
  <si>
    <t xml:space="preserve">        　　 久喜市</t>
  </si>
  <si>
    <t xml:space="preserve">        　　 越谷市</t>
  </si>
  <si>
    <t xml:space="preserve">        　　 春日部市</t>
  </si>
  <si>
    <t xml:space="preserve">        　　 加須市</t>
  </si>
  <si>
    <t>　　　　　　　　その他の区</t>
  </si>
  <si>
    <t>　　　　　　　　大宮区</t>
  </si>
  <si>
    <t xml:space="preserve">     　　 埼玉県 </t>
  </si>
  <si>
    <t xml:space="preserve">       　　　板倉町</t>
  </si>
  <si>
    <t xml:space="preserve">        　　 館林市</t>
  </si>
  <si>
    <t>　　　　　　 筑西市</t>
  </si>
  <si>
    <t xml:space="preserve">        　　 結城市</t>
  </si>
  <si>
    <t xml:space="preserve">        　　 古河市</t>
  </si>
  <si>
    <t xml:space="preserve">      　　茨城県 </t>
  </si>
  <si>
    <t xml:space="preserve">    　　　 その他の市町村</t>
  </si>
  <si>
    <t xml:space="preserve">    　　  壬生町</t>
  </si>
  <si>
    <t xml:space="preserve">    　　  下野市</t>
  </si>
  <si>
    <t xml:space="preserve">     　　 小山市</t>
  </si>
  <si>
    <t xml:space="preserve">    　　  鹿沼市</t>
  </si>
  <si>
    <t xml:space="preserve">      　　佐野市</t>
  </si>
  <si>
    <t xml:space="preserve">     　　 足利市</t>
  </si>
  <si>
    <t xml:space="preserve">    　　  宇都宮市</t>
  </si>
  <si>
    <t xml:space="preserve">　市外で従業・通学 </t>
  </si>
  <si>
    <t xml:space="preserve">      　　自宅外</t>
  </si>
  <si>
    <t>-</t>
  </si>
  <si>
    <t>－</t>
  </si>
  <si>
    <t xml:space="preserve">     　　 自宅</t>
  </si>
  <si>
    <t>　市内で従業・通学</t>
  </si>
  <si>
    <t>栃木市に常住する就業者・通学者 　　　</t>
  </si>
  <si>
    <t>15歳以上
通学者</t>
  </si>
  <si>
    <t>15歳以上
就業者</t>
  </si>
  <si>
    <r>
      <t>総数
（</t>
    </r>
    <r>
      <rPr>
        <sz val="9"/>
        <color indexed="8"/>
        <rFont val="ＭＳ Ｐ明朝"/>
        <family val="1"/>
      </rPr>
      <t>15歳以上就業者・通学者</t>
    </r>
    <r>
      <rPr>
        <sz val="11"/>
        <color indexed="8"/>
        <rFont val="ＭＳ Ｐ明朝"/>
        <family val="1"/>
      </rPr>
      <t>）</t>
    </r>
  </si>
  <si>
    <t>区　　分</t>
  </si>
  <si>
    <t>平成27年</t>
  </si>
  <si>
    <t>平成22年</t>
  </si>
  <si>
    <t>２－８　栃木市に常住する者の従業地・通学地（１５歳以上）</t>
  </si>
  <si>
    <r>
      <t>総　数
（</t>
    </r>
    <r>
      <rPr>
        <sz val="9"/>
        <color indexed="8"/>
        <rFont val="ＭＳ Ｐ明朝"/>
        <family val="1"/>
      </rPr>
      <t>15歳以上就業者・通学者</t>
    </r>
    <r>
      <rPr>
        <sz val="11"/>
        <color indexed="8"/>
        <rFont val="ＭＳ Ｐ明朝"/>
        <family val="1"/>
      </rPr>
      <t>）</t>
    </r>
  </si>
  <si>
    <t xml:space="preserve">栃木市で
従業・通学する者 </t>
  </si>
  <si>
    <t>　市内に常住者</t>
  </si>
  <si>
    <t xml:space="preserve">          自宅</t>
  </si>
  <si>
    <t>　市外に常住</t>
  </si>
  <si>
    <t xml:space="preserve">    県内</t>
  </si>
  <si>
    <t xml:space="preserve">           足利市</t>
  </si>
  <si>
    <t xml:space="preserve">           真岡市</t>
  </si>
  <si>
    <t xml:space="preserve">    　　　　 その他の市町村</t>
  </si>
  <si>
    <t xml:space="preserve">    他県</t>
  </si>
  <si>
    <t xml:space="preserve">        　 結城市</t>
  </si>
  <si>
    <t xml:space="preserve">        　 館林市</t>
  </si>
  <si>
    <t xml:space="preserve">         埼玉県 </t>
  </si>
  <si>
    <t xml:space="preserve">        　 春日部市</t>
  </si>
  <si>
    <t xml:space="preserve">        　 久喜市</t>
  </si>
  <si>
    <t xml:space="preserve">         千葉県 </t>
  </si>
  <si>
    <t xml:space="preserve">         東京都 </t>
  </si>
  <si>
    <t xml:space="preserve">        　 特別区部</t>
  </si>
  <si>
    <t xml:space="preserve">        神奈川県 </t>
  </si>
  <si>
    <t xml:space="preserve">        その他の都道府県</t>
  </si>
  <si>
    <t>２－１０　産業大分類別１５歳以上就業者数</t>
  </si>
  <si>
    <t>各年10月1日</t>
  </si>
  <si>
    <t>産業大分類</t>
  </si>
  <si>
    <t>　　　　　総　数</t>
  </si>
  <si>
    <t>第一次産業</t>
  </si>
  <si>
    <t>農業・林業</t>
  </si>
  <si>
    <t>　　　うち農業</t>
  </si>
  <si>
    <t>漁業</t>
  </si>
  <si>
    <t>第二次産業</t>
  </si>
  <si>
    <t>鉱業・採石業・砂利採取業</t>
  </si>
  <si>
    <t>建設業</t>
  </si>
  <si>
    <t>製造業</t>
  </si>
  <si>
    <t>第三次産業</t>
  </si>
  <si>
    <t>電気・ガス・熱供給・水道業</t>
  </si>
  <si>
    <t>情報通信業</t>
  </si>
  <si>
    <t>運輸業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</si>
  <si>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</si>
  <si>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</si>
  <si>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</si>
  <si>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</si>
  <si>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</si>
  <si>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</si>
  <si>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</si>
  <si>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</si>
  <si>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</si>
  <si>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</si>
  <si>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公務（他に分類されるものを除く）</t>
  </si>
  <si>
    <t>分類不能の産業</t>
  </si>
  <si>
    <t>２－１１　就業者・通学者の流入、流出人口</t>
  </si>
  <si>
    <t>区　分</t>
  </si>
  <si>
    <t>当地で就業・　　　通学する者</t>
  </si>
  <si>
    <t>うち他市町村から流入する者</t>
  </si>
  <si>
    <t>当地に常住する就業・通学者</t>
  </si>
  <si>
    <t>うち他市町村への流出者</t>
  </si>
  <si>
    <t>流入超過</t>
  </si>
  <si>
    <t>総　 数</t>
  </si>
  <si>
    <t>就業者</t>
  </si>
  <si>
    <t>通学者</t>
  </si>
  <si>
    <t>総   数</t>
  </si>
  <si>
    <t>２－１２　昼間人口</t>
  </si>
  <si>
    <t>昼間人口</t>
  </si>
  <si>
    <t>常住人口　　　（夜間人口）</t>
  </si>
  <si>
    <t>流　出　入　人　口</t>
  </si>
  <si>
    <t>常住人口に対する昼間人口の割合（％）</t>
  </si>
  <si>
    <t>流入人口</t>
  </si>
  <si>
    <t>流出人口</t>
  </si>
  <si>
    <t>増　　減</t>
  </si>
  <si>
    <t>（大　宮）</t>
  </si>
  <si>
    <t>（皆　川）</t>
  </si>
  <si>
    <t>（吹　上）</t>
  </si>
  <si>
    <t>（寺　尾）</t>
  </si>
  <si>
    <t>（国　府）</t>
  </si>
  <si>
    <t>-</t>
  </si>
  <si>
    <t>-</t>
  </si>
  <si>
    <t>-</t>
  </si>
  <si>
    <t>（注）外国人を含む</t>
  </si>
  <si>
    <t>年　齢</t>
  </si>
  <si>
    <t>△ 515</t>
  </si>
  <si>
    <t>△ 790</t>
  </si>
  <si>
    <t>△ 774</t>
  </si>
  <si>
    <t>△ 697</t>
  </si>
  <si>
    <t>△ 1,042</t>
  </si>
  <si>
    <t xml:space="preserve">      平成22年 3月29日、栃木市・大平町・藤岡町・都賀町が合併。</t>
  </si>
  <si>
    <t xml:space="preserve">      平成23年10月 1日、栃木市・西方町が合併。</t>
  </si>
  <si>
    <t xml:space="preserve">      平成26年 4月 5日、栃木市・岩舟町が合併。</t>
  </si>
  <si>
    <t>（注）住民票記載件数、転出取消等は除く、平成23年度までは外国人含まない。</t>
  </si>
  <si>
    <t>　　　平成22年３月29日、栃木市・大平町・藤岡町・都賀町が合併。</t>
  </si>
  <si>
    <t>　　　平成23年10月１日、栃木市・西方町が合併。</t>
  </si>
  <si>
    <t>　　　平成26年４月５日、栃木市・岩舟町が合併。</t>
  </si>
  <si>
    <t>-</t>
  </si>
  <si>
    <t>ボリビア</t>
  </si>
  <si>
    <t>ミャンマー</t>
  </si>
  <si>
    <t>カメルーン</t>
  </si>
  <si>
    <t>カナダ</t>
  </si>
  <si>
    <t>チリ</t>
  </si>
  <si>
    <t>-</t>
  </si>
  <si>
    <t>マレーシア</t>
  </si>
  <si>
    <t>ネパール</t>
  </si>
  <si>
    <t>オランダ</t>
  </si>
  <si>
    <t>シンガポール</t>
  </si>
  <si>
    <r>
      <t>バングラデ</t>
    </r>
    <r>
      <rPr>
        <sz val="11"/>
        <rFont val="ＭＳ Ｐ明朝"/>
        <family val="1"/>
      </rPr>
      <t>シュ</t>
    </r>
  </si>
  <si>
    <t>ドイツ</t>
  </si>
  <si>
    <t>カザフスタン</t>
  </si>
  <si>
    <t>（注）平成22年３月29日、栃木市・大平町・藤岡町・都賀町が合併。</t>
  </si>
  <si>
    <t>15歳以上
通学者</t>
  </si>
  <si>
    <t xml:space="preserve">    県内</t>
  </si>
  <si>
    <t xml:space="preserve">    他県</t>
  </si>
  <si>
    <t>-</t>
  </si>
  <si>
    <t xml:space="preserve">     　　 群馬県 </t>
  </si>
  <si>
    <t xml:space="preserve">        　　 太田市</t>
  </si>
  <si>
    <t xml:space="preserve">        　　 さいたま市</t>
  </si>
  <si>
    <t xml:space="preserve">          千葉県 </t>
  </si>
  <si>
    <t xml:space="preserve">          　　 千代田区</t>
  </si>
  <si>
    <t xml:space="preserve">          　　 中央区</t>
  </si>
  <si>
    <t>-</t>
  </si>
  <si>
    <t xml:space="preserve">          　　 港区</t>
  </si>
  <si>
    <t xml:space="preserve">          　　 新宿区</t>
  </si>
  <si>
    <t xml:space="preserve">          　　 豊島区</t>
  </si>
  <si>
    <t>２－９　栃木市に従業・通学する者の常住地 （１５歳以上）</t>
  </si>
  <si>
    <t>15歳以上
就業者</t>
  </si>
  <si>
    <t>15歳以上
通学者</t>
  </si>
  <si>
    <t>15歳以上
通学者</t>
  </si>
  <si>
    <t>－</t>
  </si>
  <si>
    <t xml:space="preserve">          自宅外</t>
  </si>
  <si>
    <t xml:space="preserve">           宇都宮市</t>
  </si>
  <si>
    <t xml:space="preserve">           佐野市</t>
  </si>
  <si>
    <t xml:space="preserve">           鹿沼市</t>
  </si>
  <si>
    <t xml:space="preserve">           日光市</t>
  </si>
  <si>
    <t xml:space="preserve">           小山市</t>
  </si>
  <si>
    <t xml:space="preserve">           下野市</t>
  </si>
  <si>
    <t xml:space="preserve">           上三川町</t>
  </si>
  <si>
    <t xml:space="preserve">           壬生町</t>
  </si>
  <si>
    <t xml:space="preserve">           野木町</t>
  </si>
  <si>
    <t xml:space="preserve">         茨城県 </t>
  </si>
  <si>
    <t xml:space="preserve">        　 古河市</t>
  </si>
  <si>
    <t xml:space="preserve">        　 筑西市</t>
  </si>
  <si>
    <t xml:space="preserve">         群馬県 </t>
  </si>
  <si>
    <t xml:space="preserve">        　 板倉町</t>
  </si>
  <si>
    <t xml:space="preserve">        　 加須市</t>
  </si>
  <si>
    <t xml:space="preserve">  従業地・通学地 「不詳」で  当地に常住してい る者</t>
  </si>
  <si>
    <t>　（注）　１５歳以上就業者数及び通学者数。</t>
  </si>
  <si>
    <t>　　（注）　昼間人口は常住人口に流出入人口増減の合計。</t>
  </si>
  <si>
    <t>　　　　　　労働力状態「不詳」を除く。  １５歳未満を含む。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</si>
</sst>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&quot;¥&quot;#,##0_);[Red]\(&quot;¥&quot;#,##0\)"/>
    <numFmt numFmtId="179" formatCode="#,##0;&quot;△ &quot;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1]ggge&quot;年&quot;m&quot;月&quot;d&quot;日&quot;;@"/>
    <numFmt numFmtId="185" formatCode="00000"/>
    <numFmt numFmtId="186" formatCode="#,##0.0"/>
    <numFmt numFmtId="187" formatCode="#,##0.0_ 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4"/>
      <name val="ＭＳ Ｐゴシック"/>
      <family val="3"/>
    </font>
    <font>
      <sz val="11"/>
      <color indexed="20"/>
      <name val="ＭＳ Ｐゴシック"/>
      <family val="3"/>
    </font>
    <font>
      <sz val="12"/>
      <name val="ＭＳ 明朝"/>
      <family val="1"/>
    </font>
    <font>
      <sz val="14"/>
      <name val="ＭＳ Ｐゴシック"/>
      <family val="3"/>
    </font>
    <font>
      <b/>
      <u val="single"/>
      <sz val="11"/>
      <name val="ＭＳ Ｐ明朝"/>
      <family val="1"/>
    </font>
    <font>
      <b/>
      <sz val="11"/>
      <name val="ＭＳ Ｐ明朝"/>
      <family val="1"/>
    </font>
    <font>
      <sz val="11"/>
      <color indexed="8"/>
      <name val="ＭＳ Ｐ明朝"/>
      <family val="1"/>
    </font>
    <font>
      <i/>
      <sz val="11"/>
      <name val="ＭＳ Ｐ明朝"/>
      <family val="1"/>
    </font>
    <font>
      <sz val="6"/>
      <name val="游ゴシック"/>
      <family val="3"/>
    </font>
    <font>
      <sz val="12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8"/>
      <color indexed="8"/>
      <name val="ＭＳ Ｐ明朝"/>
      <family val="1"/>
    </font>
    <font>
      <sz val="12"/>
      <color indexed="8"/>
      <name val="ＭＳ Ｐゴシック"/>
      <family val="3"/>
    </font>
    <font>
      <sz val="14"/>
      <color indexed="8"/>
      <name val="ＭＳ Ｐ明朝"/>
      <family val="1"/>
    </font>
    <font>
      <sz val="10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8"/>
      <color theme="1"/>
      <name val="ＭＳ Ｐ明朝"/>
      <family val="1"/>
    </font>
    <font>
      <sz val="12"/>
      <color theme="1"/>
      <name val="ＭＳ Ｐゴシック"/>
      <family val="3"/>
    </font>
    <font>
      <sz val="14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b/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8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55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5" fillId="0" borderId="0" xfId="63" applyFont="1" applyFill="1" applyAlignment="1">
      <alignment/>
      <protection/>
    </xf>
    <xf numFmtId="3" fontId="0" fillId="0" borderId="0" xfId="63" applyNumberFormat="1" applyFont="1" applyFill="1" applyAlignment="1">
      <alignment/>
      <protection/>
    </xf>
    <xf numFmtId="0" fontId="0" fillId="0" borderId="0" xfId="63" applyFont="1" applyFill="1" applyAlignment="1">
      <alignment/>
      <protection/>
    </xf>
    <xf numFmtId="0" fontId="3" fillId="0" borderId="0" xfId="63" applyFont="1" applyFill="1" applyAlignment="1">
      <alignment/>
      <protection/>
    </xf>
    <xf numFmtId="3" fontId="2" fillId="0" borderId="0" xfId="63" applyNumberFormat="1" applyFont="1" applyFill="1" applyAlignment="1">
      <alignment/>
      <protection/>
    </xf>
    <xf numFmtId="0" fontId="2" fillId="0" borderId="0" xfId="63" applyFont="1" applyFill="1" applyAlignment="1">
      <alignment/>
      <protection/>
    </xf>
    <xf numFmtId="0" fontId="2" fillId="0" borderId="0" xfId="63" applyFont="1" applyFill="1" applyAlignment="1">
      <alignment vertical="center"/>
      <protection/>
    </xf>
    <xf numFmtId="3" fontId="2" fillId="0" borderId="0" xfId="63" applyNumberFormat="1" applyFont="1" applyFill="1" applyAlignment="1">
      <alignment horizontal="right" vertical="center"/>
      <protection/>
    </xf>
    <xf numFmtId="3" fontId="2" fillId="0" borderId="10" xfId="63" applyNumberFormat="1" applyFont="1" applyFill="1" applyBorder="1" applyAlignment="1">
      <alignment horizontal="center" vertical="center"/>
      <protection/>
    </xf>
    <xf numFmtId="3" fontId="2" fillId="0" borderId="11" xfId="63" applyNumberFormat="1" applyFont="1" applyFill="1" applyBorder="1" applyAlignment="1">
      <alignment horizontal="center" vertical="center"/>
      <protection/>
    </xf>
    <xf numFmtId="179" fontId="2" fillId="0" borderId="12" xfId="63" applyNumberFormat="1" applyFont="1" applyFill="1" applyBorder="1" applyAlignment="1">
      <alignment horizontal="right" vertical="center" shrinkToFit="1"/>
      <protection/>
    </xf>
    <xf numFmtId="179" fontId="2" fillId="0" borderId="13" xfId="63" applyNumberFormat="1" applyFont="1" applyFill="1" applyBorder="1" applyAlignment="1">
      <alignment horizontal="right" vertical="center" shrinkToFit="1"/>
      <protection/>
    </xf>
    <xf numFmtId="0" fontId="2" fillId="0" borderId="0" xfId="63" applyFont="1" applyFill="1" applyBorder="1" applyAlignment="1">
      <alignment vertical="center"/>
      <protection/>
    </xf>
    <xf numFmtId="179" fontId="2" fillId="0" borderId="14" xfId="63" applyNumberFormat="1" applyFont="1" applyFill="1" applyBorder="1" applyAlignment="1">
      <alignment horizontal="right" vertical="center" shrinkToFit="1"/>
      <protection/>
    </xf>
    <xf numFmtId="179" fontId="2" fillId="0" borderId="0" xfId="63" applyNumberFormat="1" applyFont="1" applyFill="1" applyBorder="1" applyAlignment="1">
      <alignment horizontal="right" vertical="center" shrinkToFit="1"/>
      <protection/>
    </xf>
    <xf numFmtId="0" fontId="2" fillId="0" borderId="15" xfId="63" applyFont="1" applyFill="1" applyBorder="1" applyAlignment="1">
      <alignment vertical="center"/>
      <protection/>
    </xf>
    <xf numFmtId="179" fontId="2" fillId="0" borderId="16" xfId="63" applyNumberFormat="1" applyFont="1" applyFill="1" applyBorder="1" applyAlignment="1">
      <alignment horizontal="right" vertical="center" shrinkToFit="1"/>
      <protection/>
    </xf>
    <xf numFmtId="179" fontId="2" fillId="0" borderId="15" xfId="63" applyNumberFormat="1" applyFont="1" applyFill="1" applyBorder="1" applyAlignment="1">
      <alignment horizontal="right" vertical="center" shrinkToFit="1"/>
      <protection/>
    </xf>
    <xf numFmtId="0" fontId="2" fillId="0" borderId="0" xfId="63" applyFont="1" applyFill="1" applyAlignment="1">
      <alignment horizontal="left"/>
      <protection/>
    </xf>
    <xf numFmtId="0" fontId="4" fillId="0" borderId="0" xfId="63" applyFont="1" applyFill="1" applyAlignment="1">
      <alignment/>
      <protection/>
    </xf>
    <xf numFmtId="3" fontId="4" fillId="0" borderId="0" xfId="63" applyNumberFormat="1" applyFont="1" applyFill="1" applyAlignment="1">
      <alignment/>
      <protection/>
    </xf>
    <xf numFmtId="0" fontId="2" fillId="0" borderId="13" xfId="63" applyFont="1" applyFill="1" applyBorder="1" applyAlignment="1">
      <alignment horizontal="right" vertical="center"/>
      <protection/>
    </xf>
    <xf numFmtId="0" fontId="2" fillId="0" borderId="17" xfId="63" applyFont="1" applyFill="1" applyBorder="1" applyAlignment="1">
      <alignment horizontal="center" vertical="center"/>
      <protection/>
    </xf>
    <xf numFmtId="0" fontId="2" fillId="0" borderId="0" xfId="63" applyFont="1" applyFill="1" applyBorder="1" applyAlignment="1">
      <alignment horizontal="center" vertical="center"/>
      <protection/>
    </xf>
    <xf numFmtId="0" fontId="2" fillId="0" borderId="0" xfId="63" applyFont="1" applyFill="1" applyBorder="1" applyAlignment="1">
      <alignment horizontal="left" vertical="center"/>
      <protection/>
    </xf>
    <xf numFmtId="0" fontId="2" fillId="0" borderId="0" xfId="63" applyFont="1" applyFill="1" applyBorder="1" applyAlignment="1">
      <alignment horizontal="right" vertical="center"/>
      <protection/>
    </xf>
    <xf numFmtId="0" fontId="2" fillId="0" borderId="15" xfId="63" applyFont="1" applyFill="1" applyBorder="1" applyAlignment="1">
      <alignment horizontal="right" vertical="center"/>
      <protection/>
    </xf>
    <xf numFmtId="0" fontId="2" fillId="0" borderId="15" xfId="63" applyFont="1" applyFill="1" applyBorder="1" applyAlignment="1">
      <alignment horizontal="left" vertical="center"/>
      <protection/>
    </xf>
    <xf numFmtId="0" fontId="5" fillId="0" borderId="0" xfId="64" applyFont="1" applyFill="1">
      <alignment/>
      <protection/>
    </xf>
    <xf numFmtId="0" fontId="0" fillId="0" borderId="0" xfId="64" applyFont="1" applyFill="1" applyAlignment="1">
      <alignment horizontal="right"/>
      <protection/>
    </xf>
    <xf numFmtId="0" fontId="0" fillId="0" borderId="0" xfId="64" applyFont="1" applyFill="1" applyAlignment="1">
      <alignment horizontal="center"/>
      <protection/>
    </xf>
    <xf numFmtId="3" fontId="0" fillId="0" borderId="0" xfId="64" applyNumberFormat="1" applyFont="1" applyFill="1">
      <alignment/>
      <protection/>
    </xf>
    <xf numFmtId="186" fontId="0" fillId="0" borderId="0" xfId="64" applyNumberFormat="1" applyFont="1" applyFill="1">
      <alignment/>
      <protection/>
    </xf>
    <xf numFmtId="0" fontId="0" fillId="0" borderId="0" xfId="64" applyFont="1" applyFill="1">
      <alignment/>
      <protection/>
    </xf>
    <xf numFmtId="0" fontId="3" fillId="0" borderId="0" xfId="64" applyFont="1" applyFill="1">
      <alignment/>
      <protection/>
    </xf>
    <xf numFmtId="0" fontId="2" fillId="0" borderId="0" xfId="64" applyFont="1" applyFill="1" applyAlignment="1">
      <alignment horizontal="right"/>
      <protection/>
    </xf>
    <xf numFmtId="0" fontId="2" fillId="0" borderId="0" xfId="64" applyFont="1" applyFill="1" applyAlignment="1">
      <alignment horizontal="center"/>
      <protection/>
    </xf>
    <xf numFmtId="3" fontId="2" fillId="0" borderId="0" xfId="64" applyNumberFormat="1" applyFont="1" applyFill="1">
      <alignment/>
      <protection/>
    </xf>
    <xf numFmtId="186" fontId="2" fillId="0" borderId="0" xfId="64" applyNumberFormat="1" applyFont="1" applyFill="1">
      <alignment/>
      <protection/>
    </xf>
    <xf numFmtId="0" fontId="2" fillId="0" borderId="0" xfId="64" applyFont="1" applyFill="1">
      <alignment/>
      <protection/>
    </xf>
    <xf numFmtId="176" fontId="2" fillId="0" borderId="0" xfId="64" applyNumberFormat="1" applyFont="1" applyFill="1" applyAlignment="1">
      <alignment horizontal="right" vertical="center"/>
      <protection/>
    </xf>
    <xf numFmtId="0" fontId="2" fillId="0" borderId="13" xfId="64" applyFont="1" applyFill="1" applyBorder="1" applyAlignment="1">
      <alignment horizontal="center" vertical="center"/>
      <protection/>
    </xf>
    <xf numFmtId="3" fontId="2" fillId="0" borderId="18" xfId="64" applyNumberFormat="1" applyFont="1" applyFill="1" applyBorder="1" applyAlignment="1">
      <alignment horizontal="center" vertical="center" wrapText="1"/>
      <protection/>
    </xf>
    <xf numFmtId="0" fontId="2" fillId="0" borderId="10" xfId="64" applyFont="1" applyFill="1" applyBorder="1" applyAlignment="1">
      <alignment horizontal="center" vertical="center"/>
      <protection/>
    </xf>
    <xf numFmtId="3" fontId="2" fillId="0" borderId="19" xfId="64" applyNumberFormat="1" applyFont="1" applyFill="1" applyBorder="1" applyAlignment="1">
      <alignment horizontal="center" vertical="center" wrapText="1"/>
      <protection/>
    </xf>
    <xf numFmtId="0" fontId="2" fillId="0" borderId="11" xfId="64" applyFont="1" applyFill="1" applyBorder="1" applyAlignment="1">
      <alignment horizontal="center" vertical="center"/>
      <protection/>
    </xf>
    <xf numFmtId="0" fontId="2" fillId="0" borderId="0" xfId="64" applyFont="1" applyFill="1" applyBorder="1" applyAlignment="1">
      <alignment horizontal="right" vertical="center"/>
      <protection/>
    </xf>
    <xf numFmtId="0" fontId="2" fillId="0" borderId="0" xfId="64" applyFont="1" applyFill="1" applyBorder="1" applyAlignment="1">
      <alignment horizontal="right" vertical="center" shrinkToFit="1"/>
      <protection/>
    </xf>
    <xf numFmtId="0" fontId="2" fillId="0" borderId="0" xfId="64" applyFont="1" applyFill="1" applyBorder="1" applyAlignment="1">
      <alignment horizontal="left" vertical="center"/>
      <protection/>
    </xf>
    <xf numFmtId="176" fontId="2" fillId="0" borderId="0" xfId="64" applyNumberFormat="1" applyFont="1" applyFill="1" applyBorder="1" applyAlignment="1">
      <alignment vertical="center"/>
      <protection/>
    </xf>
    <xf numFmtId="187" fontId="2" fillId="0" borderId="0" xfId="64" applyNumberFormat="1" applyFont="1" applyFill="1" applyBorder="1" applyAlignment="1">
      <alignment vertical="center"/>
      <protection/>
    </xf>
    <xf numFmtId="187" fontId="2" fillId="0" borderId="0" xfId="64" applyNumberFormat="1" applyFont="1" applyFill="1" applyBorder="1" applyAlignment="1">
      <alignment horizontal="right" vertical="center"/>
      <protection/>
    </xf>
    <xf numFmtId="0" fontId="7" fillId="0" borderId="0" xfId="64" applyFont="1" applyAlignment="1">
      <alignment horizontal="right"/>
      <protection/>
    </xf>
    <xf numFmtId="0" fontId="2" fillId="0" borderId="15" xfId="64" applyFont="1" applyFill="1" applyBorder="1" applyAlignment="1">
      <alignment horizontal="right" vertical="center"/>
      <protection/>
    </xf>
    <xf numFmtId="0" fontId="2" fillId="0" borderId="15" xfId="64" applyFont="1" applyFill="1" applyBorder="1" applyAlignment="1">
      <alignment horizontal="right" vertical="center" shrinkToFit="1"/>
      <protection/>
    </xf>
    <xf numFmtId="0" fontId="2" fillId="0" borderId="15" xfId="64" applyFont="1" applyFill="1" applyBorder="1" applyAlignment="1">
      <alignment horizontal="left" vertical="center"/>
      <protection/>
    </xf>
    <xf numFmtId="176" fontId="2" fillId="0" borderId="15" xfId="64" applyNumberFormat="1" applyFont="1" applyFill="1" applyBorder="1" applyAlignment="1">
      <alignment vertical="center"/>
      <protection/>
    </xf>
    <xf numFmtId="187" fontId="2" fillId="0" borderId="15" xfId="64" applyNumberFormat="1" applyFont="1" applyFill="1" applyBorder="1" applyAlignment="1">
      <alignment vertical="center"/>
      <protection/>
    </xf>
    <xf numFmtId="187" fontId="2" fillId="0" borderId="15" xfId="64" applyNumberFormat="1" applyFont="1" applyFill="1" applyBorder="1" applyAlignment="1">
      <alignment horizontal="right" vertical="center"/>
      <protection/>
    </xf>
    <xf numFmtId="0" fontId="2" fillId="0" borderId="0" xfId="64" applyFont="1" applyFill="1" applyAlignment="1">
      <alignment vertical="center"/>
      <protection/>
    </xf>
    <xf numFmtId="0" fontId="2" fillId="0" borderId="0" xfId="64" applyFont="1" applyFill="1" applyAlignment="1">
      <alignment horizontal="right" vertical="center"/>
      <protection/>
    </xf>
    <xf numFmtId="0" fontId="2" fillId="0" borderId="0" xfId="64" applyFont="1" applyFill="1" applyAlignment="1">
      <alignment horizontal="center" vertical="center"/>
      <protection/>
    </xf>
    <xf numFmtId="3" fontId="2" fillId="0" borderId="0" xfId="64" applyNumberFormat="1" applyFont="1" applyFill="1" applyAlignment="1">
      <alignment vertical="center"/>
      <protection/>
    </xf>
    <xf numFmtId="186" fontId="2" fillId="0" borderId="0" xfId="64" applyNumberFormat="1" applyFont="1" applyFill="1" applyAlignment="1">
      <alignment vertical="center"/>
      <protection/>
    </xf>
    <xf numFmtId="0" fontId="5" fillId="0" borderId="0" xfId="64" applyFont="1" applyFill="1" applyBorder="1" applyAlignment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0" xfId="64" applyFont="1" applyFill="1" applyBorder="1" applyAlignment="1">
      <alignment vertical="center"/>
      <protection/>
    </xf>
    <xf numFmtId="0" fontId="9" fillId="0" borderId="0" xfId="64" applyFont="1" applyFill="1" applyBorder="1" applyAlignment="1">
      <alignment horizontal="left" vertical="center"/>
      <protection/>
    </xf>
    <xf numFmtId="0" fontId="2" fillId="0" borderId="0" xfId="64" applyFont="1" applyFill="1" applyBorder="1" applyAlignment="1">
      <alignment vertical="center"/>
      <protection/>
    </xf>
    <xf numFmtId="0" fontId="2" fillId="0" borderId="15" xfId="64" applyFont="1" applyFill="1" applyBorder="1" applyAlignment="1">
      <alignment vertical="center"/>
      <protection/>
    </xf>
    <xf numFmtId="0" fontId="0" fillId="0" borderId="15" xfId="64" applyFont="1" applyBorder="1" applyAlignment="1">
      <alignment vertical="center"/>
      <protection/>
    </xf>
    <xf numFmtId="0" fontId="2" fillId="0" borderId="17" xfId="64" applyFont="1" applyFill="1" applyBorder="1" applyAlignment="1">
      <alignment horizontal="center" vertical="center"/>
      <protection/>
    </xf>
    <xf numFmtId="0" fontId="2" fillId="0" borderId="20" xfId="64" applyFont="1" applyFill="1" applyBorder="1" applyAlignment="1">
      <alignment horizontal="center" vertical="center"/>
      <protection/>
    </xf>
    <xf numFmtId="0" fontId="2" fillId="0" borderId="0" xfId="64" applyFont="1" applyFill="1" applyBorder="1" applyAlignment="1">
      <alignment horizontal="center" vertical="center"/>
      <protection/>
    </xf>
    <xf numFmtId="3" fontId="2" fillId="0" borderId="11" xfId="64" applyNumberFormat="1" applyFont="1" applyFill="1" applyBorder="1" applyAlignment="1">
      <alignment vertical="center"/>
      <protection/>
    </xf>
    <xf numFmtId="3" fontId="2" fillId="0" borderId="0" xfId="64" applyNumberFormat="1" applyFont="1" applyFill="1" applyBorder="1" applyAlignment="1">
      <alignment vertical="center"/>
      <protection/>
    </xf>
    <xf numFmtId="49" fontId="2" fillId="0" borderId="21" xfId="64" applyNumberFormat="1" applyFont="1" applyFill="1" applyBorder="1" applyAlignment="1">
      <alignment horizontal="center" vertical="center"/>
      <protection/>
    </xf>
    <xf numFmtId="0" fontId="2" fillId="0" borderId="11" xfId="64" applyFont="1" applyFill="1" applyBorder="1" applyAlignment="1">
      <alignment vertical="center"/>
      <protection/>
    </xf>
    <xf numFmtId="49" fontId="2" fillId="0" borderId="18" xfId="64" applyNumberFormat="1" applyFont="1" applyFill="1" applyBorder="1" applyAlignment="1">
      <alignment horizontal="center" vertical="center"/>
      <protection/>
    </xf>
    <xf numFmtId="49" fontId="2" fillId="0" borderId="19" xfId="64" applyNumberFormat="1" applyFont="1" applyFill="1" applyBorder="1" applyAlignment="1">
      <alignment horizontal="center" vertical="center"/>
      <protection/>
    </xf>
    <xf numFmtId="0" fontId="2" fillId="0" borderId="19" xfId="64" applyFont="1" applyFill="1" applyBorder="1" applyAlignment="1">
      <alignment vertical="center"/>
      <protection/>
    </xf>
    <xf numFmtId="3" fontId="2" fillId="0" borderId="19" xfId="64" applyNumberFormat="1" applyFont="1" applyFill="1" applyBorder="1" applyAlignment="1">
      <alignment vertical="center"/>
      <protection/>
    </xf>
    <xf numFmtId="3" fontId="2" fillId="0" borderId="22" xfId="64" applyNumberFormat="1" applyFont="1" applyFill="1" applyBorder="1" applyAlignment="1">
      <alignment vertical="center"/>
      <protection/>
    </xf>
    <xf numFmtId="0" fontId="2" fillId="0" borderId="11" xfId="64" applyFont="1" applyFill="1" applyBorder="1" applyAlignment="1">
      <alignment horizontal="left" vertical="center"/>
      <protection/>
    </xf>
    <xf numFmtId="49" fontId="2" fillId="0" borderId="0" xfId="64" applyNumberFormat="1" applyFont="1" applyFill="1" applyBorder="1" applyAlignment="1">
      <alignment horizontal="center" vertical="center"/>
      <protection/>
    </xf>
    <xf numFmtId="0" fontId="2" fillId="0" borderId="19" xfId="64" applyFont="1" applyFill="1" applyBorder="1" applyAlignment="1">
      <alignment horizontal="left" vertical="center"/>
      <protection/>
    </xf>
    <xf numFmtId="0" fontId="2" fillId="0" borderId="18" xfId="64" applyFont="1" applyFill="1" applyBorder="1" applyAlignment="1">
      <alignment vertical="center"/>
      <protection/>
    </xf>
    <xf numFmtId="3" fontId="2" fillId="0" borderId="18" xfId="64" applyNumberFormat="1" applyFont="1" applyFill="1" applyBorder="1" applyAlignment="1">
      <alignment vertical="center"/>
      <protection/>
    </xf>
    <xf numFmtId="3" fontId="2" fillId="0" borderId="23" xfId="64" applyNumberFormat="1" applyFont="1" applyFill="1" applyBorder="1" applyAlignment="1">
      <alignment vertical="center"/>
      <protection/>
    </xf>
    <xf numFmtId="0" fontId="2" fillId="0" borderId="21" xfId="64" applyFont="1" applyFill="1" applyBorder="1" applyAlignment="1">
      <alignment horizontal="left" vertical="center"/>
      <protection/>
    </xf>
    <xf numFmtId="0" fontId="2" fillId="0" borderId="23" xfId="64" applyFont="1" applyFill="1" applyBorder="1" applyAlignment="1">
      <alignment vertical="center"/>
      <protection/>
    </xf>
    <xf numFmtId="0" fontId="2" fillId="0" borderId="21" xfId="64" applyFont="1" applyFill="1" applyBorder="1">
      <alignment/>
      <protection/>
    </xf>
    <xf numFmtId="0" fontId="2" fillId="0" borderId="0" xfId="64" applyFont="1" applyFill="1" applyBorder="1">
      <alignment/>
      <protection/>
    </xf>
    <xf numFmtId="0" fontId="2" fillId="0" borderId="20" xfId="64" applyFont="1" applyFill="1" applyBorder="1" applyAlignment="1">
      <alignment vertical="center"/>
      <protection/>
    </xf>
    <xf numFmtId="0" fontId="2" fillId="0" borderId="19" xfId="64" applyFont="1" applyFill="1" applyBorder="1">
      <alignment/>
      <protection/>
    </xf>
    <xf numFmtId="0" fontId="38" fillId="0" borderId="19" xfId="64" applyFont="1" applyBorder="1" applyAlignment="1">
      <alignment vertical="center"/>
      <protection/>
    </xf>
    <xf numFmtId="0" fontId="2" fillId="0" borderId="13" xfId="64" applyFont="1" applyFill="1" applyBorder="1" applyAlignment="1">
      <alignment vertical="center"/>
      <protection/>
    </xf>
    <xf numFmtId="3" fontId="2" fillId="0" borderId="13" xfId="64" applyNumberFormat="1" applyFont="1" applyFill="1" applyBorder="1" applyAlignment="1">
      <alignment vertical="center"/>
      <protection/>
    </xf>
    <xf numFmtId="0" fontId="0" fillId="0" borderId="0" xfId="64" applyFont="1" applyFill="1" applyBorder="1">
      <alignment/>
      <protection/>
    </xf>
    <xf numFmtId="49" fontId="2" fillId="0" borderId="0" xfId="64" applyNumberFormat="1" applyFont="1" applyFill="1" applyBorder="1" applyAlignment="1">
      <alignment vertical="center"/>
      <protection/>
    </xf>
    <xf numFmtId="38" fontId="2" fillId="0" borderId="0" xfId="51" applyFont="1" applyAlignment="1">
      <alignment/>
    </xf>
    <xf numFmtId="38" fontId="2" fillId="0" borderId="0" xfId="51" applyFont="1" applyFill="1" applyAlignment="1">
      <alignment horizontal="right"/>
    </xf>
    <xf numFmtId="38" fontId="2" fillId="0" borderId="0" xfId="51" applyFont="1" applyFill="1" applyAlignment="1">
      <alignment/>
    </xf>
    <xf numFmtId="38" fontId="2" fillId="0" borderId="0" xfId="51" applyFont="1" applyFill="1" applyAlignment="1">
      <alignment horizontal="right" vertical="center"/>
    </xf>
    <xf numFmtId="38" fontId="2" fillId="0" borderId="23" xfId="51" applyFont="1" applyFill="1" applyBorder="1" applyAlignment="1">
      <alignment horizontal="center" vertical="center"/>
    </xf>
    <xf numFmtId="38" fontId="2" fillId="0" borderId="10" xfId="51" applyFont="1" applyFill="1" applyBorder="1" applyAlignment="1">
      <alignment horizontal="center" vertical="center"/>
    </xf>
    <xf numFmtId="38" fontId="2" fillId="0" borderId="0" xfId="51" applyFont="1" applyAlignment="1">
      <alignment horizontal="center"/>
    </xf>
    <xf numFmtId="38" fontId="2" fillId="0" borderId="22" xfId="51" applyFont="1" applyBorder="1" applyAlignment="1">
      <alignment horizontal="center"/>
    </xf>
    <xf numFmtId="38" fontId="2" fillId="0" borderId="22" xfId="51" applyFont="1" applyBorder="1" applyAlignment="1">
      <alignment horizontal="right"/>
    </xf>
    <xf numFmtId="38" fontId="2" fillId="0" borderId="20" xfId="51" applyFont="1" applyBorder="1" applyAlignment="1">
      <alignment horizontal="right"/>
    </xf>
    <xf numFmtId="38" fontId="2" fillId="0" borderId="15" xfId="51" applyFont="1" applyBorder="1" applyAlignment="1">
      <alignment/>
    </xf>
    <xf numFmtId="38" fontId="2" fillId="0" borderId="0" xfId="51" applyFont="1" applyAlignment="1">
      <alignment horizontal="right"/>
    </xf>
    <xf numFmtId="0" fontId="5" fillId="0" borderId="0" xfId="64" applyFont="1" applyFill="1" applyAlignment="1">
      <alignment horizontal="left"/>
      <protection/>
    </xf>
    <xf numFmtId="3" fontId="8" fillId="0" borderId="0" xfId="64" applyNumberFormat="1" applyFont="1" applyFill="1">
      <alignment/>
      <protection/>
    </xf>
    <xf numFmtId="3" fontId="8" fillId="0" borderId="0" xfId="64" applyNumberFormat="1" applyFont="1" applyFill="1" applyAlignment="1">
      <alignment horizontal="right"/>
      <protection/>
    </xf>
    <xf numFmtId="0" fontId="8" fillId="0" borderId="0" xfId="64" applyFont="1" applyFill="1">
      <alignment/>
      <protection/>
    </xf>
    <xf numFmtId="0" fontId="10" fillId="0" borderId="0" xfId="64" applyFont="1" applyFill="1" applyAlignment="1">
      <alignment horizontal="left"/>
      <protection/>
    </xf>
    <xf numFmtId="3" fontId="2" fillId="0" borderId="0" xfId="64" applyNumberFormat="1" applyFont="1" applyFill="1" applyAlignment="1">
      <alignment horizontal="right"/>
      <protection/>
    </xf>
    <xf numFmtId="0" fontId="2" fillId="0" borderId="0" xfId="64" applyFont="1" applyFill="1" applyAlignment="1">
      <alignment horizontal="left"/>
      <protection/>
    </xf>
    <xf numFmtId="3" fontId="2" fillId="0" borderId="0" xfId="64" applyNumberFormat="1" applyFont="1" applyFill="1" applyAlignment="1">
      <alignment horizontal="right" vertical="center"/>
      <protection/>
    </xf>
    <xf numFmtId="3" fontId="2" fillId="0" borderId="11" xfId="64" applyNumberFormat="1" applyFont="1" applyFill="1" applyBorder="1" applyAlignment="1">
      <alignment horizontal="center" vertical="center"/>
      <protection/>
    </xf>
    <xf numFmtId="0" fontId="2" fillId="0" borderId="17" xfId="64" applyFont="1" applyFill="1" applyBorder="1" applyAlignment="1">
      <alignment horizontal="right" vertical="center"/>
      <protection/>
    </xf>
    <xf numFmtId="179" fontId="2" fillId="0" borderId="0" xfId="64" applyNumberFormat="1" applyFont="1" applyFill="1" applyBorder="1" applyAlignment="1">
      <alignment horizontal="right" vertical="center" shrinkToFit="1"/>
      <protection/>
    </xf>
    <xf numFmtId="0" fontId="2" fillId="0" borderId="22" xfId="64" applyFont="1" applyFill="1" applyBorder="1" applyAlignment="1">
      <alignment horizontal="right" vertical="center"/>
      <protection/>
    </xf>
    <xf numFmtId="0" fontId="2" fillId="0" borderId="20" xfId="64" applyFont="1" applyFill="1" applyBorder="1" applyAlignment="1">
      <alignment horizontal="right" vertical="center"/>
      <protection/>
    </xf>
    <xf numFmtId="179" fontId="2" fillId="0" borderId="15" xfId="64" applyNumberFormat="1" applyFont="1" applyFill="1" applyBorder="1" applyAlignment="1">
      <alignment horizontal="right" vertical="center" shrinkToFit="1"/>
      <protection/>
    </xf>
    <xf numFmtId="3" fontId="2" fillId="0" borderId="13" xfId="64" applyNumberFormat="1" applyFont="1" applyFill="1" applyBorder="1" applyAlignment="1">
      <alignment horizontal="right"/>
      <protection/>
    </xf>
    <xf numFmtId="3" fontId="4" fillId="0" borderId="0" xfId="64" applyNumberFormat="1" applyFont="1" applyFill="1">
      <alignment/>
      <protection/>
    </xf>
    <xf numFmtId="3" fontId="4" fillId="0" borderId="0" xfId="64" applyNumberFormat="1" applyFont="1" applyFill="1" applyAlignment="1">
      <alignment horizontal="right"/>
      <protection/>
    </xf>
    <xf numFmtId="0" fontId="4" fillId="0" borderId="0" xfId="64" applyFont="1" applyFill="1">
      <alignment/>
      <protection/>
    </xf>
    <xf numFmtId="0" fontId="2" fillId="0" borderId="0" xfId="64" applyFont="1">
      <alignment/>
      <protection/>
    </xf>
    <xf numFmtId="0" fontId="4" fillId="0" borderId="0" xfId="64" applyFont="1" applyFill="1" applyAlignment="1">
      <alignment horizontal="center"/>
      <protection/>
    </xf>
    <xf numFmtId="0" fontId="8" fillId="0" borderId="0" xfId="64" applyFont="1" applyFill="1" applyAlignment="1">
      <alignment horizontal="right"/>
      <protection/>
    </xf>
    <xf numFmtId="0" fontId="2" fillId="0" borderId="17" xfId="64" applyFont="1" applyFill="1" applyBorder="1" applyAlignment="1">
      <alignment horizontal="left" vertical="center"/>
      <protection/>
    </xf>
    <xf numFmtId="0" fontId="2" fillId="0" borderId="22" xfId="64" applyFont="1" applyFill="1" applyBorder="1" applyAlignment="1">
      <alignment horizontal="left" vertical="center"/>
      <protection/>
    </xf>
    <xf numFmtId="0" fontId="2" fillId="0" borderId="20" xfId="64" applyFont="1" applyFill="1" applyBorder="1" applyAlignment="1">
      <alignment horizontal="left" vertical="center"/>
      <protection/>
    </xf>
    <xf numFmtId="0" fontId="2" fillId="0" borderId="0" xfId="64" applyFont="1" applyFill="1" applyAlignment="1">
      <alignment horizontal="left" vertical="center"/>
      <protection/>
    </xf>
    <xf numFmtId="0" fontId="2" fillId="0" borderId="0" xfId="64" applyFont="1" applyAlignment="1">
      <alignment vertical="center"/>
      <protection/>
    </xf>
    <xf numFmtId="0" fontId="2" fillId="0" borderId="0" xfId="64" applyFont="1" applyFill="1" applyAlignment="1">
      <alignment/>
      <protection/>
    </xf>
    <xf numFmtId="0" fontId="2" fillId="0" borderId="0" xfId="64" applyFont="1" applyAlignment="1">
      <alignment horizontal="center" vertical="center"/>
      <protection/>
    </xf>
    <xf numFmtId="3" fontId="2" fillId="0" borderId="0" xfId="64" applyNumberFormat="1" applyFont="1" applyFill="1" applyAlignment="1">
      <alignment/>
      <protection/>
    </xf>
    <xf numFmtId="0" fontId="2" fillId="0" borderId="15" xfId="64" applyFont="1" applyFill="1" applyBorder="1" applyAlignment="1">
      <alignment horizontal="center" vertical="center"/>
      <protection/>
    </xf>
    <xf numFmtId="0" fontId="4" fillId="0" borderId="19" xfId="64" applyFont="1" applyFill="1" applyBorder="1" applyAlignment="1">
      <alignment horizontal="center" vertical="center"/>
      <protection/>
    </xf>
    <xf numFmtId="0" fontId="4" fillId="0" borderId="10" xfId="64" applyFont="1" applyFill="1" applyBorder="1" applyAlignment="1">
      <alignment horizontal="center" vertical="center"/>
      <protection/>
    </xf>
    <xf numFmtId="179" fontId="2" fillId="0" borderId="0" xfId="64" applyNumberFormat="1" applyFont="1" applyFill="1" applyAlignment="1">
      <alignment horizontal="right" vertical="center" shrinkToFit="1"/>
      <protection/>
    </xf>
    <xf numFmtId="3" fontId="2" fillId="0" borderId="0" xfId="64" applyNumberFormat="1" applyFont="1" applyFill="1" applyBorder="1" applyAlignment="1">
      <alignment horizontal="right" vertical="center"/>
      <protection/>
    </xf>
    <xf numFmtId="0" fontId="12" fillId="0" borderId="0" xfId="64" applyFont="1" applyFill="1">
      <alignment/>
      <protection/>
    </xf>
    <xf numFmtId="38" fontId="56" fillId="0" borderId="15" xfId="52" applyFont="1" applyBorder="1" applyAlignment="1">
      <alignment vertical="center"/>
    </xf>
    <xf numFmtId="38" fontId="56" fillId="0" borderId="16" xfId="52" applyFont="1" applyBorder="1" applyAlignment="1">
      <alignment vertical="center"/>
    </xf>
    <xf numFmtId="38" fontId="56" fillId="0" borderId="0" xfId="52" applyFont="1" applyBorder="1" applyAlignment="1">
      <alignment vertical="center"/>
    </xf>
    <xf numFmtId="38" fontId="56" fillId="0" borderId="14" xfId="52" applyFont="1" applyBorder="1" applyAlignment="1">
      <alignment vertical="center"/>
    </xf>
    <xf numFmtId="38" fontId="56" fillId="0" borderId="0" xfId="52" applyFont="1" applyFill="1" applyBorder="1" applyAlignment="1">
      <alignment vertical="center"/>
    </xf>
    <xf numFmtId="38" fontId="56" fillId="0" borderId="14" xfId="52" applyFont="1" applyFill="1" applyBorder="1" applyAlignment="1">
      <alignment vertical="center"/>
    </xf>
    <xf numFmtId="38" fontId="57" fillId="0" borderId="0" xfId="52" applyFont="1" applyBorder="1" applyAlignment="1">
      <alignment vertical="center"/>
    </xf>
    <xf numFmtId="38" fontId="57" fillId="0" borderId="14" xfId="52" applyFont="1" applyBorder="1" applyAlignment="1">
      <alignment vertical="center"/>
    </xf>
    <xf numFmtId="38" fontId="57" fillId="0" borderId="0" xfId="52" applyFont="1" applyBorder="1" applyAlignment="1">
      <alignment horizontal="right" vertical="center"/>
    </xf>
    <xf numFmtId="38" fontId="14" fillId="0" borderId="0" xfId="52" applyFont="1" applyBorder="1" applyAlignment="1">
      <alignment vertical="center"/>
    </xf>
    <xf numFmtId="38" fontId="14" fillId="0" borderId="14" xfId="52" applyFont="1" applyBorder="1" applyAlignment="1">
      <alignment vertical="center"/>
    </xf>
    <xf numFmtId="38" fontId="2" fillId="0" borderId="0" xfId="52" applyFont="1" applyBorder="1" applyAlignment="1">
      <alignment vertical="center"/>
    </xf>
    <xf numFmtId="38" fontId="2" fillId="0" borderId="14" xfId="52" applyFont="1" applyBorder="1" applyAlignment="1">
      <alignment vertical="center"/>
    </xf>
    <xf numFmtId="38" fontId="14" fillId="0" borderId="0" xfId="52" applyFont="1" applyBorder="1" applyAlignment="1">
      <alignment horizontal="right" vertical="center"/>
    </xf>
    <xf numFmtId="38" fontId="56" fillId="0" borderId="0" xfId="52" applyFont="1" applyBorder="1" applyAlignment="1">
      <alignment horizontal="right" vertical="center"/>
    </xf>
    <xf numFmtId="38" fontId="58" fillId="0" borderId="14" xfId="52" applyFont="1" applyBorder="1" applyAlignment="1">
      <alignment vertical="top"/>
    </xf>
    <xf numFmtId="38" fontId="56" fillId="0" borderId="0" xfId="52" applyFont="1" applyBorder="1" applyAlignment="1">
      <alignment/>
    </xf>
    <xf numFmtId="38" fontId="56" fillId="0" borderId="14" xfId="52" applyFont="1" applyBorder="1" applyAlignment="1">
      <alignment/>
    </xf>
    <xf numFmtId="38" fontId="56" fillId="0" borderId="10" xfId="52" applyFont="1" applyBorder="1" applyAlignment="1">
      <alignment horizontal="center" vertical="center" wrapText="1" shrinkToFit="1"/>
    </xf>
    <xf numFmtId="38" fontId="56" fillId="0" borderId="11" xfId="52" applyFont="1" applyBorder="1" applyAlignment="1">
      <alignment horizontal="center" vertical="center" wrapText="1" shrinkToFit="1"/>
    </xf>
    <xf numFmtId="38" fontId="56" fillId="0" borderId="11" xfId="52" applyFont="1" applyBorder="1" applyAlignment="1">
      <alignment horizontal="center" vertical="center" wrapText="1"/>
    </xf>
    <xf numFmtId="38" fontId="56" fillId="0" borderId="14" xfId="52" applyFont="1" applyBorder="1" applyAlignment="1">
      <alignment vertical="top"/>
    </xf>
    <xf numFmtId="38" fontId="56" fillId="0" borderId="0" xfId="52" applyFont="1" applyFill="1" applyBorder="1" applyAlignment="1">
      <alignment horizontal="right" vertical="center"/>
    </xf>
    <xf numFmtId="38" fontId="2" fillId="0" borderId="14" xfId="52" applyFont="1" applyFill="1" applyBorder="1" applyAlignment="1">
      <alignment vertical="center"/>
    </xf>
    <xf numFmtId="38" fontId="2" fillId="0" borderId="0" xfId="52" applyFont="1" applyFill="1" applyBorder="1" applyAlignment="1">
      <alignment vertical="center"/>
    </xf>
    <xf numFmtId="38" fontId="57" fillId="0" borderId="0" xfId="52" applyFont="1" applyAlignment="1">
      <alignment vertical="center"/>
    </xf>
    <xf numFmtId="0" fontId="59" fillId="0" borderId="0" xfId="63" applyFont="1">
      <alignment vertical="center"/>
      <protection/>
    </xf>
    <xf numFmtId="0" fontId="57" fillId="0" borderId="0" xfId="63" applyFont="1">
      <alignment vertical="center"/>
      <protection/>
    </xf>
    <xf numFmtId="0" fontId="60" fillId="0" borderId="0" xfId="63" applyFont="1">
      <alignment vertical="center"/>
      <protection/>
    </xf>
    <xf numFmtId="0" fontId="57" fillId="0" borderId="0" xfId="63" applyFont="1" applyAlignment="1">
      <alignment horizontal="right" vertical="center"/>
      <protection/>
    </xf>
    <xf numFmtId="0" fontId="57" fillId="0" borderId="0" xfId="63" applyFont="1" applyFill="1">
      <alignment vertical="center"/>
      <protection/>
    </xf>
    <xf numFmtId="3" fontId="4" fillId="0" borderId="11" xfId="64" applyNumberFormat="1" applyFont="1" applyFill="1" applyBorder="1" applyAlignment="1">
      <alignment horizontal="center" vertical="center" wrapText="1"/>
      <protection/>
    </xf>
    <xf numFmtId="3" fontId="2" fillId="0" borderId="11" xfId="64" applyNumberFormat="1" applyFont="1" applyFill="1" applyBorder="1" applyAlignment="1">
      <alignment horizontal="center" vertical="center" wrapText="1"/>
      <protection/>
    </xf>
    <xf numFmtId="3" fontId="2" fillId="0" borderId="10" xfId="64" applyNumberFormat="1" applyFont="1" applyFill="1" applyBorder="1" applyAlignment="1">
      <alignment horizontal="center" vertical="center" wrapText="1"/>
      <protection/>
    </xf>
    <xf numFmtId="0" fontId="2" fillId="0" borderId="17" xfId="64" applyFont="1" applyFill="1" applyBorder="1" applyAlignment="1">
      <alignment vertical="center"/>
      <protection/>
    </xf>
    <xf numFmtId="179" fontId="2" fillId="0" borderId="0" xfId="64" applyNumberFormat="1" applyFont="1" applyFill="1" applyAlignment="1">
      <alignment vertical="center"/>
      <protection/>
    </xf>
    <xf numFmtId="3" fontId="2" fillId="0" borderId="14" xfId="64" applyNumberFormat="1" applyFont="1" applyFill="1" applyBorder="1" applyAlignment="1">
      <alignment vertical="center"/>
      <protection/>
    </xf>
    <xf numFmtId="3" fontId="2" fillId="0" borderId="16" xfId="64" applyNumberFormat="1" applyFont="1" applyFill="1" applyBorder="1" applyAlignment="1">
      <alignment vertical="center"/>
      <protection/>
    </xf>
    <xf numFmtId="3" fontId="2" fillId="0" borderId="15" xfId="64" applyNumberFormat="1" applyFont="1" applyFill="1" applyBorder="1" applyAlignment="1">
      <alignment vertical="center"/>
      <protection/>
    </xf>
    <xf numFmtId="179" fontId="2" fillId="0" borderId="15" xfId="64" applyNumberFormat="1" applyFont="1" applyFill="1" applyBorder="1" applyAlignment="1">
      <alignment vertical="center"/>
      <protection/>
    </xf>
    <xf numFmtId="0" fontId="5" fillId="0" borderId="0" xfId="66" applyFont="1" applyAlignment="1">
      <alignment horizontal="left"/>
      <protection/>
    </xf>
    <xf numFmtId="0" fontId="0" fillId="0" borderId="0" xfId="66" applyFont="1" applyAlignment="1">
      <alignment horizontal="right"/>
      <protection/>
    </xf>
    <xf numFmtId="0" fontId="0" fillId="0" borderId="0" xfId="66" applyFont="1" applyAlignment="1">
      <alignment horizontal="center"/>
      <protection/>
    </xf>
    <xf numFmtId="3" fontId="0" fillId="0" borderId="0" xfId="66" applyNumberFormat="1" applyFont="1">
      <alignment/>
      <protection/>
    </xf>
    <xf numFmtId="0" fontId="0" fillId="0" borderId="0" xfId="66" applyFont="1">
      <alignment/>
      <protection/>
    </xf>
    <xf numFmtId="0" fontId="3" fillId="0" borderId="0" xfId="66" applyFont="1" applyAlignment="1">
      <alignment horizontal="left"/>
      <protection/>
    </xf>
    <xf numFmtId="0" fontId="2" fillId="0" borderId="0" xfId="66" applyFont="1" applyAlignment="1">
      <alignment horizontal="right"/>
      <protection/>
    </xf>
    <xf numFmtId="0" fontId="2" fillId="0" borderId="0" xfId="66" applyFont="1" applyAlignment="1">
      <alignment horizontal="center"/>
      <protection/>
    </xf>
    <xf numFmtId="3" fontId="2" fillId="0" borderId="0" xfId="66" applyNumberFormat="1" applyFont="1">
      <alignment/>
      <protection/>
    </xf>
    <xf numFmtId="0" fontId="2" fillId="0" borderId="0" xfId="66" applyFont="1">
      <alignment/>
      <protection/>
    </xf>
    <xf numFmtId="0" fontId="2" fillId="0" borderId="0" xfId="66" applyFont="1" applyAlignment="1">
      <alignment horizontal="left"/>
      <protection/>
    </xf>
    <xf numFmtId="3" fontId="2" fillId="0" borderId="0" xfId="66" applyNumberFormat="1" applyFont="1" applyAlignment="1">
      <alignment horizontal="right" vertical="center"/>
      <protection/>
    </xf>
    <xf numFmtId="0" fontId="2" fillId="0" borderId="11" xfId="66" applyFont="1" applyBorder="1" applyAlignment="1">
      <alignment horizontal="center" vertical="center"/>
      <protection/>
    </xf>
    <xf numFmtId="3" fontId="2" fillId="0" borderId="11" xfId="66" applyNumberFormat="1" applyFont="1" applyBorder="1" applyAlignment="1">
      <alignment horizontal="center" vertical="center"/>
      <protection/>
    </xf>
    <xf numFmtId="3" fontId="2" fillId="0" borderId="11" xfId="66" applyNumberFormat="1" applyFont="1" applyBorder="1" applyAlignment="1">
      <alignment horizontal="center" vertical="center" wrapText="1"/>
      <protection/>
    </xf>
    <xf numFmtId="0" fontId="2" fillId="0" borderId="0" xfId="66" applyFont="1" applyBorder="1" applyAlignment="1">
      <alignment horizontal="center" vertical="center"/>
      <protection/>
    </xf>
    <xf numFmtId="0" fontId="2" fillId="0" borderId="0" xfId="66" applyFont="1" applyBorder="1" applyAlignment="1">
      <alignment horizontal="right" vertical="center"/>
      <protection/>
    </xf>
    <xf numFmtId="0" fontId="2" fillId="0" borderId="22" xfId="66" applyFont="1" applyBorder="1" applyAlignment="1">
      <alignment horizontal="center" vertical="center"/>
      <protection/>
    </xf>
    <xf numFmtId="176" fontId="2" fillId="0" borderId="14" xfId="66" applyNumberFormat="1" applyFont="1" applyBorder="1" applyAlignment="1">
      <alignment vertical="center"/>
      <protection/>
    </xf>
    <xf numFmtId="176" fontId="2" fillId="0" borderId="0" xfId="66" applyNumberFormat="1" applyFont="1" applyBorder="1" applyAlignment="1">
      <alignment vertical="center"/>
      <protection/>
    </xf>
    <xf numFmtId="179" fontId="2" fillId="0" borderId="0" xfId="66" applyNumberFormat="1" applyFont="1" applyAlignment="1">
      <alignment vertical="center"/>
      <protection/>
    </xf>
    <xf numFmtId="187" fontId="2" fillId="0" borderId="0" xfId="66" applyNumberFormat="1" applyFont="1" applyBorder="1" applyAlignment="1">
      <alignment vertical="center"/>
      <protection/>
    </xf>
    <xf numFmtId="0" fontId="2" fillId="0" borderId="15" xfId="66" applyFont="1" applyBorder="1" applyAlignment="1">
      <alignment horizontal="center" vertical="center"/>
      <protection/>
    </xf>
    <xf numFmtId="0" fontId="2" fillId="0" borderId="15" xfId="66" applyFont="1" applyBorder="1" applyAlignment="1">
      <alignment horizontal="right" vertical="center"/>
      <protection/>
    </xf>
    <xf numFmtId="0" fontId="2" fillId="0" borderId="20" xfId="66" applyFont="1" applyBorder="1" applyAlignment="1">
      <alignment horizontal="center" vertical="center"/>
      <protection/>
    </xf>
    <xf numFmtId="176" fontId="2" fillId="0" borderId="16" xfId="66" applyNumberFormat="1" applyFont="1" applyBorder="1" applyAlignment="1">
      <alignment vertical="center"/>
      <protection/>
    </xf>
    <xf numFmtId="176" fontId="2" fillId="0" borderId="15" xfId="66" applyNumberFormat="1" applyFont="1" applyBorder="1" applyAlignment="1">
      <alignment vertical="center"/>
      <protection/>
    </xf>
    <xf numFmtId="179" fontId="2" fillId="0" borderId="15" xfId="66" applyNumberFormat="1" applyFont="1" applyBorder="1" applyAlignment="1">
      <alignment vertical="center"/>
      <protection/>
    </xf>
    <xf numFmtId="187" fontId="2" fillId="0" borderId="15" xfId="66" applyNumberFormat="1" applyFont="1" applyBorder="1" applyAlignment="1">
      <alignment vertical="center"/>
      <protection/>
    </xf>
    <xf numFmtId="3" fontId="4" fillId="0" borderId="0" xfId="66" applyNumberFormat="1" applyFont="1" applyAlignment="1">
      <alignment horizontal="left"/>
      <protection/>
    </xf>
    <xf numFmtId="0" fontId="4" fillId="0" borderId="0" xfId="66" applyFont="1" applyAlignment="1">
      <alignment horizontal="center"/>
      <protection/>
    </xf>
    <xf numFmtId="0" fontId="4" fillId="0" borderId="0" xfId="66" applyFont="1" applyAlignment="1">
      <alignment horizontal="left"/>
      <protection/>
    </xf>
    <xf numFmtId="0" fontId="2" fillId="0" borderId="22" xfId="64" applyFont="1" applyFill="1" applyBorder="1" applyAlignment="1">
      <alignment vertical="center"/>
      <protection/>
    </xf>
    <xf numFmtId="3" fontId="2" fillId="0" borderId="11" xfId="64" applyNumberFormat="1" applyFont="1" applyFill="1" applyBorder="1" applyAlignment="1">
      <alignment horizontal="right" vertical="center"/>
      <protection/>
    </xf>
    <xf numFmtId="0" fontId="2" fillId="0" borderId="13" xfId="64" applyFont="1" applyFill="1" applyBorder="1">
      <alignment/>
      <protection/>
    </xf>
    <xf numFmtId="38" fontId="5" fillId="0" borderId="0" xfId="51" applyFont="1" applyFill="1" applyAlignment="1">
      <alignment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6" fillId="0" borderId="13" xfId="0" applyFont="1" applyBorder="1" applyAlignment="1">
      <alignment vertical="center"/>
    </xf>
    <xf numFmtId="0" fontId="56" fillId="0" borderId="15" xfId="0" applyFont="1" applyBorder="1" applyAlignment="1">
      <alignment horizontal="center" vertical="top"/>
    </xf>
    <xf numFmtId="0" fontId="56" fillId="0" borderId="0" xfId="0" applyFont="1" applyBorder="1" applyAlignment="1">
      <alignment wrapText="1"/>
    </xf>
    <xf numFmtId="0" fontId="56" fillId="0" borderId="0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6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38" fontId="56" fillId="0" borderId="14" xfId="0" applyNumberFormat="1" applyFont="1" applyBorder="1" applyAlignment="1">
      <alignment vertical="center"/>
    </xf>
    <xf numFmtId="38" fontId="56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38" fontId="56" fillId="0" borderId="0" xfId="0" applyNumberFormat="1" applyFont="1" applyFill="1" applyAlignment="1">
      <alignment vertical="center"/>
    </xf>
    <xf numFmtId="0" fontId="62" fillId="0" borderId="0" xfId="0" applyFont="1" applyAlignment="1">
      <alignment vertical="center"/>
    </xf>
    <xf numFmtId="0" fontId="56" fillId="0" borderId="0" xfId="0" applyFont="1" applyBorder="1" applyAlignment="1">
      <alignment vertical="center" shrinkToFit="1"/>
    </xf>
    <xf numFmtId="0" fontId="56" fillId="0" borderId="0" xfId="0" applyFont="1" applyBorder="1" applyAlignment="1">
      <alignment horizontal="right" vertical="center" shrinkToFit="1"/>
    </xf>
    <xf numFmtId="0" fontId="56" fillId="0" borderId="15" xfId="0" applyFont="1" applyBorder="1" applyAlignment="1">
      <alignment vertical="center" shrinkToFit="1"/>
    </xf>
    <xf numFmtId="0" fontId="56" fillId="0" borderId="16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 shrinkToFit="1"/>
    </xf>
    <xf numFmtId="0" fontId="56" fillId="0" borderId="10" xfId="0" applyFont="1" applyBorder="1" applyAlignment="1">
      <alignment horizontal="center" vertical="center" wrapText="1" shrinkToFit="1"/>
    </xf>
    <xf numFmtId="0" fontId="56" fillId="0" borderId="0" xfId="0" applyFont="1" applyAlignment="1">
      <alignment vertical="center" wrapText="1"/>
    </xf>
    <xf numFmtId="0" fontId="62" fillId="0" borderId="0" xfId="0" applyFont="1" applyAlignment="1">
      <alignment vertical="center" shrinkToFit="1"/>
    </xf>
    <xf numFmtId="0" fontId="62" fillId="0" borderId="15" xfId="0" applyFont="1" applyBorder="1" applyAlignment="1">
      <alignment vertical="center" wrapText="1" shrinkToFit="1"/>
    </xf>
    <xf numFmtId="0" fontId="63" fillId="0" borderId="0" xfId="63" applyFont="1">
      <alignment vertical="center"/>
      <protection/>
    </xf>
    <xf numFmtId="0" fontId="56" fillId="0" borderId="11" xfId="63" applyFont="1" applyFill="1" applyBorder="1" applyAlignment="1">
      <alignment horizontal="center" vertical="center"/>
      <protection/>
    </xf>
    <xf numFmtId="0" fontId="56" fillId="0" borderId="10" xfId="63" applyFont="1" applyFill="1" applyBorder="1" applyAlignment="1">
      <alignment horizontal="center" vertical="center"/>
      <protection/>
    </xf>
    <xf numFmtId="0" fontId="56" fillId="0" borderId="0" xfId="63" applyFont="1">
      <alignment vertical="center"/>
      <protection/>
    </xf>
    <xf numFmtId="0" fontId="56" fillId="0" borderId="22" xfId="63" applyFont="1" applyBorder="1">
      <alignment vertical="center"/>
      <protection/>
    </xf>
    <xf numFmtId="38" fontId="56" fillId="0" borderId="21" xfId="63" applyNumberFormat="1" applyFont="1" applyBorder="1">
      <alignment vertical="center"/>
      <protection/>
    </xf>
    <xf numFmtId="38" fontId="56" fillId="0" borderId="14" xfId="50" applyFont="1" applyBorder="1" applyAlignment="1">
      <alignment vertical="center"/>
    </xf>
    <xf numFmtId="0" fontId="56" fillId="0" borderId="22" xfId="63" applyFont="1" applyBorder="1" applyAlignment="1">
      <alignment vertical="center" shrinkToFit="1"/>
      <protection/>
    </xf>
    <xf numFmtId="38" fontId="56" fillId="0" borderId="14" xfId="63" applyNumberFormat="1" applyFont="1" applyBorder="1">
      <alignment vertical="center"/>
      <protection/>
    </xf>
    <xf numFmtId="0" fontId="56" fillId="0" borderId="15" xfId="63" applyFont="1" applyBorder="1">
      <alignment vertical="center"/>
      <protection/>
    </xf>
    <xf numFmtId="0" fontId="56" fillId="0" borderId="20" xfId="63" applyFont="1" applyBorder="1">
      <alignment vertical="center"/>
      <protection/>
    </xf>
    <xf numFmtId="38" fontId="56" fillId="0" borderId="19" xfId="63" applyNumberFormat="1" applyFont="1" applyBorder="1">
      <alignment vertical="center"/>
      <protection/>
    </xf>
    <xf numFmtId="38" fontId="56" fillId="0" borderId="16" xfId="50" applyFont="1" applyBorder="1" applyAlignment="1">
      <alignment vertical="center"/>
    </xf>
    <xf numFmtId="179" fontId="2" fillId="0" borderId="0" xfId="66" applyNumberFormat="1" applyFont="1" applyBorder="1" applyAlignment="1">
      <alignment vertical="center"/>
      <protection/>
    </xf>
    <xf numFmtId="0" fontId="2" fillId="0" borderId="13" xfId="63" applyFont="1" applyFill="1" applyBorder="1" applyAlignment="1">
      <alignment horizontal="center" vertical="center"/>
      <protection/>
    </xf>
    <xf numFmtId="0" fontId="38" fillId="0" borderId="15" xfId="63" applyBorder="1" applyAlignment="1">
      <alignment/>
      <protection/>
    </xf>
    <xf numFmtId="3" fontId="2" fillId="0" borderId="18" xfId="63" applyNumberFormat="1" applyFont="1" applyFill="1" applyBorder="1" applyAlignment="1">
      <alignment horizontal="center" vertical="center"/>
      <protection/>
    </xf>
    <xf numFmtId="0" fontId="38" fillId="0" borderId="19" xfId="63" applyBorder="1" applyAlignment="1">
      <alignment/>
      <protection/>
    </xf>
    <xf numFmtId="3" fontId="2" fillId="0" borderId="10" xfId="63" applyNumberFormat="1" applyFont="1" applyFill="1" applyBorder="1" applyAlignment="1">
      <alignment horizontal="center" vertical="center"/>
      <protection/>
    </xf>
    <xf numFmtId="0" fontId="38" fillId="0" borderId="24" xfId="63" applyBorder="1" applyAlignment="1">
      <alignment/>
      <protection/>
    </xf>
    <xf numFmtId="0" fontId="38" fillId="0" borderId="13" xfId="63" applyBorder="1" applyAlignment="1">
      <alignment/>
      <protection/>
    </xf>
    <xf numFmtId="0" fontId="38" fillId="0" borderId="17" xfId="63" applyBorder="1" applyAlignment="1">
      <alignment/>
      <protection/>
    </xf>
    <xf numFmtId="0" fontId="38" fillId="0" borderId="20" xfId="63" applyBorder="1" applyAlignment="1">
      <alignment/>
      <protection/>
    </xf>
    <xf numFmtId="0" fontId="2" fillId="0" borderId="13" xfId="64" applyFont="1" applyFill="1" applyBorder="1" applyAlignment="1">
      <alignment horizontal="center" vertical="center"/>
      <protection/>
    </xf>
    <xf numFmtId="0" fontId="0" fillId="0" borderId="13" xfId="64" applyBorder="1" applyAlignment="1">
      <alignment horizontal="center" vertical="center"/>
      <protection/>
    </xf>
    <xf numFmtId="0" fontId="0" fillId="0" borderId="17" xfId="64" applyBorder="1" applyAlignment="1">
      <alignment horizontal="center" vertical="center"/>
      <protection/>
    </xf>
    <xf numFmtId="0" fontId="0" fillId="0" borderId="15" xfId="64" applyBorder="1" applyAlignment="1">
      <alignment horizontal="center" vertical="center"/>
      <protection/>
    </xf>
    <xf numFmtId="0" fontId="0" fillId="0" borderId="20" xfId="64" applyBorder="1" applyAlignment="1">
      <alignment horizontal="center" vertical="center"/>
      <protection/>
    </xf>
    <xf numFmtId="0" fontId="2" fillId="0" borderId="18" xfId="64" applyFont="1" applyBorder="1" applyAlignment="1">
      <alignment horizontal="center" vertical="center"/>
      <protection/>
    </xf>
    <xf numFmtId="0" fontId="2" fillId="0" borderId="19" xfId="64" applyFont="1" applyBorder="1" applyAlignment="1">
      <alignment horizontal="center" vertical="center"/>
      <protection/>
    </xf>
    <xf numFmtId="3" fontId="2" fillId="0" borderId="18" xfId="64" applyNumberFormat="1" applyFont="1" applyFill="1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186" fontId="2" fillId="0" borderId="18" xfId="64" applyNumberFormat="1" applyFont="1" applyFill="1" applyBorder="1" applyAlignment="1">
      <alignment horizontal="center" vertical="center"/>
      <protection/>
    </xf>
    <xf numFmtId="0" fontId="2" fillId="0" borderId="10" xfId="64" applyFont="1" applyFill="1" applyBorder="1" applyAlignment="1">
      <alignment horizontal="center" vertical="center"/>
      <protection/>
    </xf>
    <xf numFmtId="0" fontId="0" fillId="0" borderId="24" xfId="64" applyBorder="1" applyAlignment="1">
      <alignment horizontal="center" vertical="center"/>
      <protection/>
    </xf>
    <xf numFmtId="0" fontId="2" fillId="0" borderId="24" xfId="64" applyFont="1" applyFill="1" applyBorder="1" applyAlignment="1">
      <alignment horizontal="center" vertical="center"/>
      <protection/>
    </xf>
    <xf numFmtId="0" fontId="2" fillId="0" borderId="23" xfId="64" applyFont="1" applyFill="1" applyBorder="1" applyAlignment="1">
      <alignment horizontal="center" vertical="center"/>
      <protection/>
    </xf>
    <xf numFmtId="0" fontId="2" fillId="0" borderId="18" xfId="64" applyFont="1" applyFill="1" applyBorder="1" applyAlignment="1">
      <alignment horizontal="center" vertical="center"/>
      <protection/>
    </xf>
    <xf numFmtId="0" fontId="2" fillId="0" borderId="19" xfId="64" applyFont="1" applyFill="1" applyBorder="1" applyAlignment="1">
      <alignment horizontal="center" vertical="center"/>
      <protection/>
    </xf>
    <xf numFmtId="0" fontId="2" fillId="0" borderId="12" xfId="64" applyFont="1" applyFill="1" applyBorder="1" applyAlignment="1">
      <alignment horizontal="center" vertical="center"/>
      <protection/>
    </xf>
    <xf numFmtId="0" fontId="2" fillId="0" borderId="17" xfId="64" applyFont="1" applyFill="1" applyBorder="1" applyAlignment="1">
      <alignment horizontal="center" vertical="center"/>
      <protection/>
    </xf>
    <xf numFmtId="0" fontId="2" fillId="0" borderId="16" xfId="64" applyFont="1" applyFill="1" applyBorder="1" applyAlignment="1">
      <alignment horizontal="center" vertical="center"/>
      <protection/>
    </xf>
    <xf numFmtId="0" fontId="2" fillId="0" borderId="20" xfId="64" applyFont="1" applyFill="1" applyBorder="1" applyAlignment="1">
      <alignment horizontal="center" vertical="center"/>
      <protection/>
    </xf>
    <xf numFmtId="0" fontId="0" fillId="0" borderId="23" xfId="64" applyFont="1" applyBorder="1" applyAlignment="1">
      <alignment horizontal="center" vertical="center"/>
      <protection/>
    </xf>
    <xf numFmtId="0" fontId="2" fillId="0" borderId="11" xfId="64" applyFont="1" applyFill="1" applyBorder="1" applyAlignment="1">
      <alignment horizontal="center" vertical="center"/>
      <protection/>
    </xf>
    <xf numFmtId="0" fontId="0" fillId="0" borderId="16" xfId="64" applyBorder="1" applyAlignment="1">
      <alignment horizontal="center" vertical="center"/>
      <protection/>
    </xf>
    <xf numFmtId="49" fontId="2" fillId="0" borderId="13" xfId="64" applyNumberFormat="1" applyFont="1" applyFill="1" applyBorder="1" applyAlignment="1">
      <alignment horizontal="center" vertical="center"/>
      <protection/>
    </xf>
    <xf numFmtId="49" fontId="2" fillId="0" borderId="10" xfId="64" applyNumberFormat="1" applyFont="1" applyFill="1" applyBorder="1" applyAlignment="1">
      <alignment horizontal="distributed" vertical="center"/>
      <protection/>
    </xf>
    <xf numFmtId="49" fontId="2" fillId="0" borderId="23" xfId="64" applyNumberFormat="1" applyFont="1" applyFill="1" applyBorder="1" applyAlignment="1">
      <alignment horizontal="distributed" vertical="center"/>
      <protection/>
    </xf>
    <xf numFmtId="49" fontId="2" fillId="0" borderId="0" xfId="64" applyNumberFormat="1" applyFont="1" applyFill="1" applyBorder="1" applyAlignment="1">
      <alignment horizontal="left" vertical="center"/>
      <protection/>
    </xf>
    <xf numFmtId="49" fontId="2" fillId="0" borderId="13" xfId="64" applyNumberFormat="1" applyFont="1" applyFill="1" applyBorder="1" applyAlignment="1">
      <alignment horizontal="left" vertical="center"/>
      <protection/>
    </xf>
    <xf numFmtId="0" fontId="2" fillId="0" borderId="0" xfId="64" applyFont="1" applyFill="1" applyBorder="1" applyAlignment="1">
      <alignment horizontal="center"/>
      <protection/>
    </xf>
    <xf numFmtId="49" fontId="2" fillId="0" borderId="0" xfId="64" applyNumberFormat="1" applyFont="1" applyFill="1" applyBorder="1" applyAlignment="1">
      <alignment vertical="center"/>
      <protection/>
    </xf>
    <xf numFmtId="0" fontId="0" fillId="0" borderId="0" xfId="64" applyFont="1" applyAlignment="1">
      <alignment vertical="center"/>
      <protection/>
    </xf>
    <xf numFmtId="49" fontId="2" fillId="0" borderId="0" xfId="64" applyNumberFormat="1" applyFont="1" applyFill="1" applyBorder="1" applyAlignment="1">
      <alignment horizontal="center" vertical="center"/>
      <protection/>
    </xf>
    <xf numFmtId="49" fontId="2" fillId="0" borderId="0" xfId="64" applyNumberFormat="1" applyFont="1" applyFill="1" applyBorder="1" applyAlignment="1">
      <alignment horizontal="distributed" vertical="center"/>
      <protection/>
    </xf>
    <xf numFmtId="3" fontId="2" fillId="0" borderId="12" xfId="64" applyNumberFormat="1" applyFont="1" applyFill="1" applyBorder="1" applyAlignment="1">
      <alignment horizontal="center" vertical="center"/>
      <protection/>
    </xf>
    <xf numFmtId="0" fontId="56" fillId="0" borderId="16" xfId="64" applyFont="1" applyBorder="1" applyAlignment="1">
      <alignment horizontal="center" vertical="center"/>
      <protection/>
    </xf>
    <xf numFmtId="0" fontId="56" fillId="0" borderId="15" xfId="64" applyFont="1" applyBorder="1" applyAlignment="1">
      <alignment horizontal="center" vertical="center"/>
      <protection/>
    </xf>
    <xf numFmtId="3" fontId="2" fillId="0" borderId="10" xfId="64" applyNumberFormat="1" applyFont="1" applyFill="1" applyBorder="1" applyAlignment="1">
      <alignment horizontal="center" vertical="center"/>
      <protection/>
    </xf>
    <xf numFmtId="3" fontId="2" fillId="0" borderId="24" xfId="64" applyNumberFormat="1" applyFont="1" applyFill="1" applyBorder="1" applyAlignment="1">
      <alignment horizontal="center" vertical="center"/>
      <protection/>
    </xf>
    <xf numFmtId="3" fontId="2" fillId="0" borderId="23" xfId="64" applyNumberFormat="1" applyFont="1" applyFill="1" applyBorder="1" applyAlignment="1">
      <alignment horizontal="center" vertical="center"/>
      <protection/>
    </xf>
    <xf numFmtId="0" fontId="56" fillId="0" borderId="19" xfId="64" applyFont="1" applyBorder="1" applyAlignment="1">
      <alignment horizontal="center" vertical="center"/>
      <protection/>
    </xf>
    <xf numFmtId="0" fontId="2" fillId="0" borderId="0" xfId="64" applyFont="1" applyAlignment="1">
      <alignment horizontal="center" vertical="center"/>
      <protection/>
    </xf>
    <xf numFmtId="3" fontId="2" fillId="0" borderId="11" xfId="64" applyNumberFormat="1" applyFont="1" applyFill="1" applyBorder="1" applyAlignment="1">
      <alignment horizontal="center" vertical="center"/>
      <protection/>
    </xf>
    <xf numFmtId="3" fontId="2" fillId="0" borderId="12" xfId="64" applyNumberFormat="1" applyFont="1" applyFill="1" applyBorder="1" applyAlignment="1">
      <alignment horizontal="right" vertical="center"/>
      <protection/>
    </xf>
    <xf numFmtId="0" fontId="56" fillId="0" borderId="16" xfId="64" applyFont="1" applyFill="1" applyBorder="1" applyAlignment="1">
      <alignment horizontal="right"/>
      <protection/>
    </xf>
    <xf numFmtId="0" fontId="2" fillId="0" borderId="0" xfId="64" applyFont="1" applyAlignment="1">
      <alignment horizontal="left" vertical="center"/>
      <protection/>
    </xf>
    <xf numFmtId="0" fontId="2" fillId="0" borderId="15" xfId="64" applyFont="1" applyFill="1" applyBorder="1" applyAlignment="1">
      <alignment horizontal="right" vertical="center"/>
      <protection/>
    </xf>
    <xf numFmtId="0" fontId="0" fillId="0" borderId="15" xfId="64" applyBorder="1" applyAlignment="1">
      <alignment horizontal="right" vertical="center"/>
      <protection/>
    </xf>
    <xf numFmtId="0" fontId="2" fillId="0" borderId="15" xfId="64" applyFont="1" applyFill="1" applyBorder="1" applyAlignment="1">
      <alignment horizontal="center" vertical="center"/>
      <protection/>
    </xf>
    <xf numFmtId="0" fontId="2" fillId="0" borderId="18" xfId="64" applyFont="1" applyFill="1" applyBorder="1" applyAlignment="1">
      <alignment horizontal="center" vertical="center" wrapText="1"/>
      <protection/>
    </xf>
    <xf numFmtId="0" fontId="2" fillId="0" borderId="19" xfId="64" applyFont="1" applyFill="1" applyBorder="1" applyAlignment="1">
      <alignment horizontal="center" vertical="center" wrapText="1"/>
      <protection/>
    </xf>
    <xf numFmtId="0" fontId="0" fillId="0" borderId="24" xfId="64" applyBorder="1">
      <alignment/>
      <protection/>
    </xf>
    <xf numFmtId="0" fontId="5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6" fillId="0" borderId="24" xfId="63" applyFont="1" applyFill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2" fillId="0" borderId="23" xfId="66" applyFont="1" applyBorder="1" applyAlignment="1">
      <alignment horizontal="center" vertical="center"/>
      <protection/>
    </xf>
    <xf numFmtId="0" fontId="2" fillId="0" borderId="11" xfId="66" applyFont="1" applyBorder="1" applyAlignment="1">
      <alignment horizontal="center" vertical="center"/>
      <protection/>
    </xf>
    <xf numFmtId="3" fontId="2" fillId="0" borderId="11" xfId="66" applyNumberFormat="1" applyFont="1" applyBorder="1" applyAlignment="1">
      <alignment horizontal="center" vertical="center"/>
      <protection/>
    </xf>
    <xf numFmtId="3" fontId="2" fillId="0" borderId="18" xfId="66" applyNumberFormat="1" applyFont="1" applyBorder="1" applyAlignment="1">
      <alignment horizontal="center" vertical="center" wrapText="1"/>
      <protection/>
    </xf>
    <xf numFmtId="3" fontId="2" fillId="0" borderId="19" xfId="66" applyNumberFormat="1" applyFont="1" applyBorder="1" applyAlignment="1">
      <alignment horizontal="center" vertical="center" wrapText="1"/>
      <protection/>
    </xf>
    <xf numFmtId="3" fontId="2" fillId="0" borderId="10" xfId="66" applyNumberFormat="1" applyFont="1" applyBorder="1" applyAlignment="1">
      <alignment horizontal="center" vertical="center"/>
      <protection/>
    </xf>
    <xf numFmtId="3" fontId="2" fillId="0" borderId="24" xfId="66" applyNumberFormat="1" applyFont="1" applyBorder="1" applyAlignment="1">
      <alignment horizontal="center" vertical="center"/>
      <protection/>
    </xf>
    <xf numFmtId="3" fontId="2" fillId="0" borderId="23" xfId="66" applyNumberFormat="1" applyFont="1" applyBorder="1" applyAlignment="1">
      <alignment horizontal="center" vertical="center"/>
      <protection/>
    </xf>
    <xf numFmtId="0" fontId="2" fillId="0" borderId="10" xfId="66" applyFont="1" applyBorder="1" applyAlignment="1">
      <alignment horizontal="center" vertical="center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3 2" xfId="66"/>
    <cellStyle name="標準 4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2301A001u\AppData\Local\Microsoft\Windows\Temporary%20Internet%20Files\Content.IE5\G9CODUZX\2-13_&#22269;&#31821;&#21029;&#22806;&#22269;&#20154;&#30331;&#37682;&#20154;&#2172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-5_&#33258;&#28982;&#21205;&#2490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-7_&#22269;&#31821;&#21029;&#22806;&#22269;&#20154;&#30331;&#37682;&#20154;&#2172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-11_&#23601;&#26989;&#32773;&#12539;&#36890;&#23398;&#32773;&#12398;&#27969;&#20837;&#12289;&#27969;&#20986;&#20154;&#2147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-12_&#26172;&#38291;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13外国人登録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-5自然動態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-7 外国人登録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-1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昼間 (2)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showGridLines="0" tabSelected="1" zoomScalePageLayoutView="0" workbookViewId="0" topLeftCell="A1">
      <selection activeCell="H2" sqref="H2"/>
    </sheetView>
  </sheetViews>
  <sheetFormatPr defaultColWidth="9.00390625" defaultRowHeight="13.5"/>
  <cols>
    <col min="1" max="1" width="13.375" style="6" customWidth="1"/>
    <col min="2" max="5" width="11.625" style="5" customWidth="1"/>
    <col min="6" max="16384" width="9.00390625" style="6" customWidth="1"/>
  </cols>
  <sheetData>
    <row r="1" spans="1:5" s="3" customFormat="1" ht="17.25" customHeight="1">
      <c r="A1" s="1" t="s">
        <v>24</v>
      </c>
      <c r="B1" s="2"/>
      <c r="C1" s="2"/>
      <c r="D1" s="2"/>
      <c r="E1" s="2"/>
    </row>
    <row r="2" ht="7.5" customHeight="1">
      <c r="A2" s="4"/>
    </row>
    <row r="3" spans="1:5" ht="20.25" customHeight="1">
      <c r="A3" s="7" t="s">
        <v>5</v>
      </c>
      <c r="E3" s="8" t="s">
        <v>3</v>
      </c>
    </row>
    <row r="4" spans="1:5" ht="20.25" customHeight="1">
      <c r="A4" s="269" t="s">
        <v>7</v>
      </c>
      <c r="B4" s="271" t="s">
        <v>0</v>
      </c>
      <c r="C4" s="273" t="s">
        <v>6</v>
      </c>
      <c r="D4" s="274"/>
      <c r="E4" s="274"/>
    </row>
    <row r="5" spans="1:5" ht="20.25" customHeight="1">
      <c r="A5" s="270"/>
      <c r="B5" s="272"/>
      <c r="C5" s="10" t="s">
        <v>4</v>
      </c>
      <c r="D5" s="10" t="s">
        <v>1</v>
      </c>
      <c r="E5" s="9" t="s">
        <v>2</v>
      </c>
    </row>
    <row r="6" spans="1:5" ht="20.25" customHeight="1">
      <c r="A6" s="22" t="s">
        <v>16</v>
      </c>
      <c r="B6" s="11">
        <v>59843</v>
      </c>
      <c r="C6" s="12">
        <v>167010</v>
      </c>
      <c r="D6" s="12">
        <v>82550</v>
      </c>
      <c r="E6" s="12">
        <v>84460</v>
      </c>
    </row>
    <row r="7" spans="1:5" ht="20.25" customHeight="1">
      <c r="A7" s="26" t="s">
        <v>17</v>
      </c>
      <c r="B7" s="14">
        <v>60246</v>
      </c>
      <c r="C7" s="15">
        <v>165766</v>
      </c>
      <c r="D7" s="15">
        <v>81927</v>
      </c>
      <c r="E7" s="15">
        <v>83839</v>
      </c>
    </row>
    <row r="8" spans="1:5" ht="20.25" customHeight="1">
      <c r="A8" s="26" t="s">
        <v>18</v>
      </c>
      <c r="B8" s="14">
        <v>60700</v>
      </c>
      <c r="C8" s="15">
        <v>164756</v>
      </c>
      <c r="D8" s="15">
        <v>81466</v>
      </c>
      <c r="E8" s="15">
        <v>83290</v>
      </c>
    </row>
    <row r="9" spans="1:5" ht="20.25" customHeight="1">
      <c r="A9" s="26" t="s">
        <v>19</v>
      </c>
      <c r="B9" s="14">
        <v>61566</v>
      </c>
      <c r="C9" s="15">
        <v>164309</v>
      </c>
      <c r="D9" s="15">
        <v>81263</v>
      </c>
      <c r="E9" s="15">
        <v>83046</v>
      </c>
    </row>
    <row r="10" spans="1:5" ht="20.25" customHeight="1">
      <c r="A10" s="26" t="s">
        <v>20</v>
      </c>
      <c r="B10" s="14">
        <v>62460</v>
      </c>
      <c r="C10" s="15">
        <v>163765</v>
      </c>
      <c r="D10" s="15">
        <v>81177</v>
      </c>
      <c r="E10" s="15">
        <v>82588</v>
      </c>
    </row>
    <row r="11" spans="1:5" ht="20.25" customHeight="1">
      <c r="A11" s="26" t="s">
        <v>21</v>
      </c>
      <c r="B11" s="14">
        <v>63352</v>
      </c>
      <c r="C11" s="15">
        <v>163170</v>
      </c>
      <c r="D11" s="15">
        <v>80986</v>
      </c>
      <c r="E11" s="15">
        <v>82184</v>
      </c>
    </row>
    <row r="12" spans="1:5" ht="20.25" customHeight="1">
      <c r="A12" s="26" t="s">
        <v>22</v>
      </c>
      <c r="B12" s="14">
        <v>64317</v>
      </c>
      <c r="C12" s="15">
        <v>162520</v>
      </c>
      <c r="D12" s="15">
        <v>80775</v>
      </c>
      <c r="E12" s="15">
        <v>81745</v>
      </c>
    </row>
    <row r="13" spans="1:5" ht="20.25" customHeight="1">
      <c r="A13" s="27" t="s">
        <v>23</v>
      </c>
      <c r="B13" s="17">
        <v>65068</v>
      </c>
      <c r="C13" s="18">
        <v>161836</v>
      </c>
      <c r="D13" s="18">
        <v>80705</v>
      </c>
      <c r="E13" s="18">
        <v>81131</v>
      </c>
    </row>
    <row r="14" spans="1:256" s="20" customFormat="1" ht="20.25" customHeight="1">
      <c r="A14" s="19" t="s">
        <v>9</v>
      </c>
      <c r="B14" s="5"/>
      <c r="C14" s="5"/>
      <c r="D14" s="5"/>
      <c r="E14" s="5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5" s="20" customFormat="1" ht="20.25" customHeight="1">
      <c r="A15" s="20" t="s">
        <v>10</v>
      </c>
      <c r="B15" s="21"/>
      <c r="C15" s="21"/>
      <c r="D15" s="21"/>
      <c r="E15" s="21"/>
    </row>
    <row r="16" spans="1:256" ht="13.5">
      <c r="A16" s="20"/>
      <c r="B16" s="21"/>
      <c r="C16" s="21"/>
      <c r="D16" s="21"/>
      <c r="E16" s="21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</row>
  </sheetData>
  <sheetProtection/>
  <mergeCells count="3">
    <mergeCell ref="A4:A5"/>
    <mergeCell ref="B4:B5"/>
    <mergeCell ref="C4:E4"/>
  </mergeCells>
  <printOptions/>
  <pageMargins left="0.984251968503937" right="0.5511811023622047" top="0.98425196850393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PageLayoutView="0" workbookViewId="0" topLeftCell="A1">
      <selection activeCell="I2" sqref="I2"/>
    </sheetView>
  </sheetViews>
  <sheetFormatPr defaultColWidth="9.00390625" defaultRowHeight="13.5"/>
  <cols>
    <col min="1" max="1" width="20.00390625" style="224" customWidth="1"/>
    <col min="2" max="7" width="10.875" style="224" customWidth="1"/>
    <col min="8" max="16384" width="9.00390625" style="224" customWidth="1"/>
  </cols>
  <sheetData>
    <row r="1" spans="1:14" s="66" customFormat="1" ht="17.25" customHeight="1">
      <c r="A1" s="65" t="s">
        <v>627</v>
      </c>
      <c r="D1" s="67"/>
      <c r="N1" s="67"/>
    </row>
    <row r="2" ht="6.75" customHeight="1"/>
    <row r="3" ht="20.25" customHeight="1">
      <c r="G3" s="225" t="s">
        <v>11</v>
      </c>
    </row>
    <row r="4" spans="1:7" ht="20.25" customHeight="1">
      <c r="A4" s="226"/>
      <c r="B4" s="329" t="s">
        <v>507</v>
      </c>
      <c r="C4" s="330"/>
      <c r="D4" s="331"/>
      <c r="E4" s="329" t="s">
        <v>506</v>
      </c>
      <c r="F4" s="330"/>
      <c r="G4" s="331"/>
    </row>
    <row r="5" spans="1:7" ht="40.5">
      <c r="A5" s="227" t="s">
        <v>505</v>
      </c>
      <c r="B5" s="249" t="s">
        <v>509</v>
      </c>
      <c r="C5" s="167" t="s">
        <v>628</v>
      </c>
      <c r="D5" s="166" t="s">
        <v>629</v>
      </c>
      <c r="E5" s="249" t="s">
        <v>509</v>
      </c>
      <c r="F5" s="250" t="s">
        <v>503</v>
      </c>
      <c r="G5" s="251" t="s">
        <v>630</v>
      </c>
    </row>
    <row r="6" spans="1:7" ht="27">
      <c r="A6" s="252" t="s">
        <v>510</v>
      </c>
      <c r="B6" s="153">
        <v>78898</v>
      </c>
      <c r="C6" s="152">
        <v>71194</v>
      </c>
      <c r="D6" s="152">
        <v>7704</v>
      </c>
      <c r="E6" s="151">
        <v>79068</v>
      </c>
      <c r="F6" s="150">
        <v>71545</v>
      </c>
      <c r="G6" s="150">
        <v>7523</v>
      </c>
    </row>
    <row r="7" spans="2:7" ht="13.5" customHeight="1">
      <c r="B7" s="169"/>
      <c r="C7" s="152"/>
      <c r="D7" s="152"/>
      <c r="E7" s="151"/>
      <c r="F7" s="150"/>
      <c r="G7" s="150"/>
    </row>
    <row r="8" spans="1:7" ht="20.25" customHeight="1">
      <c r="A8" s="224" t="s">
        <v>511</v>
      </c>
      <c r="B8" s="153">
        <v>56712</v>
      </c>
      <c r="C8" s="152">
        <v>52983</v>
      </c>
      <c r="D8" s="152">
        <v>3729</v>
      </c>
      <c r="E8" s="151">
        <v>54441</v>
      </c>
      <c r="F8" s="150">
        <v>50829</v>
      </c>
      <c r="G8" s="150">
        <v>3612</v>
      </c>
    </row>
    <row r="9" spans="1:7" ht="20.25" customHeight="1">
      <c r="A9" s="224" t="s">
        <v>512</v>
      </c>
      <c r="B9" s="153">
        <v>12379</v>
      </c>
      <c r="C9" s="152">
        <v>12379</v>
      </c>
      <c r="D9" s="170" t="s">
        <v>498</v>
      </c>
      <c r="E9" s="151">
        <v>10691</v>
      </c>
      <c r="F9" s="150">
        <v>10691</v>
      </c>
      <c r="G9" s="162" t="s">
        <v>631</v>
      </c>
    </row>
    <row r="10" spans="1:7" ht="20.25" customHeight="1">
      <c r="A10" s="224" t="s">
        <v>632</v>
      </c>
      <c r="B10" s="153">
        <v>44333</v>
      </c>
      <c r="C10" s="152">
        <v>40604</v>
      </c>
      <c r="D10" s="152">
        <v>3729</v>
      </c>
      <c r="E10" s="151">
        <v>43750</v>
      </c>
      <c r="F10" s="150">
        <v>40138</v>
      </c>
      <c r="G10" s="150">
        <v>3612</v>
      </c>
    </row>
    <row r="11" spans="2:7" ht="13.5" customHeight="1">
      <c r="B11" s="153"/>
      <c r="C11" s="152"/>
      <c r="D11" s="152"/>
      <c r="E11" s="151"/>
      <c r="F11" s="150"/>
      <c r="G11" s="150"/>
    </row>
    <row r="12" spans="1:7" ht="20.25" customHeight="1">
      <c r="A12" s="224" t="s">
        <v>513</v>
      </c>
      <c r="B12" s="153">
        <v>21040</v>
      </c>
      <c r="C12" s="152">
        <v>17188</v>
      </c>
      <c r="D12" s="152">
        <v>3852</v>
      </c>
      <c r="E12" s="151">
        <v>23091</v>
      </c>
      <c r="F12" s="150">
        <v>19322</v>
      </c>
      <c r="G12" s="150">
        <v>3769</v>
      </c>
    </row>
    <row r="13" spans="2:7" ht="13.5" customHeight="1">
      <c r="B13" s="151"/>
      <c r="C13" s="150"/>
      <c r="D13" s="150"/>
      <c r="E13" s="151"/>
      <c r="F13" s="150"/>
      <c r="G13" s="150"/>
    </row>
    <row r="14" spans="1:7" s="236" customFormat="1" ht="20.25" customHeight="1">
      <c r="A14" s="236" t="s">
        <v>514</v>
      </c>
      <c r="B14" s="171">
        <v>18076</v>
      </c>
      <c r="C14" s="172">
        <v>14974</v>
      </c>
      <c r="D14" s="172">
        <v>3102</v>
      </c>
      <c r="E14" s="160">
        <v>19683</v>
      </c>
      <c r="F14" s="159">
        <v>16690</v>
      </c>
      <c r="G14" s="159">
        <v>2993</v>
      </c>
    </row>
    <row r="15" spans="1:7" ht="20.25" customHeight="1">
      <c r="A15" s="224" t="s">
        <v>633</v>
      </c>
      <c r="B15" s="153">
        <v>1743</v>
      </c>
      <c r="C15" s="152">
        <v>1477</v>
      </c>
      <c r="D15" s="152">
        <v>266</v>
      </c>
      <c r="E15" s="151">
        <v>2197</v>
      </c>
      <c r="F15" s="150">
        <v>1869</v>
      </c>
      <c r="G15" s="150">
        <v>328</v>
      </c>
    </row>
    <row r="16" spans="1:7" ht="20.25" customHeight="1">
      <c r="A16" s="224" t="s">
        <v>515</v>
      </c>
      <c r="B16" s="151">
        <v>647</v>
      </c>
      <c r="C16" s="150">
        <v>509</v>
      </c>
      <c r="D16" s="150">
        <v>138</v>
      </c>
      <c r="E16" s="151">
        <v>714</v>
      </c>
      <c r="F16" s="150">
        <v>593</v>
      </c>
      <c r="G16" s="150">
        <v>121</v>
      </c>
    </row>
    <row r="17" spans="1:7" ht="20.25" customHeight="1">
      <c r="A17" s="224" t="s">
        <v>634</v>
      </c>
      <c r="B17" s="151">
        <v>3091</v>
      </c>
      <c r="C17" s="150">
        <v>2768</v>
      </c>
      <c r="D17" s="150">
        <v>323</v>
      </c>
      <c r="E17" s="151">
        <v>3279</v>
      </c>
      <c r="F17" s="150">
        <v>3011</v>
      </c>
      <c r="G17" s="150">
        <v>268</v>
      </c>
    </row>
    <row r="18" spans="1:7" ht="20.25" customHeight="1">
      <c r="A18" s="224" t="s">
        <v>635</v>
      </c>
      <c r="B18" s="151">
        <v>2102</v>
      </c>
      <c r="C18" s="150">
        <v>1814</v>
      </c>
      <c r="D18" s="150">
        <v>288</v>
      </c>
      <c r="E18" s="151">
        <v>2299</v>
      </c>
      <c r="F18" s="150">
        <v>2017</v>
      </c>
      <c r="G18" s="150">
        <v>282</v>
      </c>
    </row>
    <row r="19" spans="1:7" ht="20.25" customHeight="1">
      <c r="A19" s="224" t="s">
        <v>636</v>
      </c>
      <c r="B19" s="151">
        <v>414</v>
      </c>
      <c r="C19" s="150">
        <v>271</v>
      </c>
      <c r="D19" s="150">
        <v>143</v>
      </c>
      <c r="E19" s="151">
        <v>377</v>
      </c>
      <c r="F19" s="150">
        <v>242</v>
      </c>
      <c r="G19" s="150">
        <v>135</v>
      </c>
    </row>
    <row r="20" spans="1:7" ht="20.25" customHeight="1">
      <c r="A20" s="224" t="s">
        <v>637</v>
      </c>
      <c r="B20" s="151">
        <v>5380</v>
      </c>
      <c r="C20" s="150">
        <v>4357</v>
      </c>
      <c r="D20" s="150">
        <v>1023</v>
      </c>
      <c r="E20" s="151">
        <v>5853</v>
      </c>
      <c r="F20" s="150">
        <v>4829</v>
      </c>
      <c r="G20" s="150">
        <v>1024</v>
      </c>
    </row>
    <row r="21" spans="1:7" ht="20.25" customHeight="1">
      <c r="A21" s="224" t="s">
        <v>516</v>
      </c>
      <c r="B21" s="151">
        <v>193</v>
      </c>
      <c r="C21" s="150">
        <v>176</v>
      </c>
      <c r="D21" s="150">
        <v>17</v>
      </c>
      <c r="E21" s="151">
        <v>225</v>
      </c>
      <c r="F21" s="150">
        <v>209</v>
      </c>
      <c r="G21" s="150">
        <v>16</v>
      </c>
    </row>
    <row r="22" spans="1:7" ht="20.25" customHeight="1">
      <c r="A22" s="224" t="s">
        <v>638</v>
      </c>
      <c r="B22" s="151">
        <v>1250</v>
      </c>
      <c r="C22" s="150">
        <v>909</v>
      </c>
      <c r="D22" s="150">
        <v>341</v>
      </c>
      <c r="E22" s="151">
        <v>1394</v>
      </c>
      <c r="F22" s="150">
        <v>1100</v>
      </c>
      <c r="G22" s="150">
        <v>294</v>
      </c>
    </row>
    <row r="23" spans="1:7" ht="20.25" customHeight="1">
      <c r="A23" s="224" t="s">
        <v>639</v>
      </c>
      <c r="B23" s="151">
        <v>241</v>
      </c>
      <c r="C23" s="150">
        <v>210</v>
      </c>
      <c r="D23" s="150">
        <v>31</v>
      </c>
      <c r="E23" s="151">
        <v>244</v>
      </c>
      <c r="F23" s="150">
        <v>221</v>
      </c>
      <c r="G23" s="150">
        <v>23</v>
      </c>
    </row>
    <row r="24" spans="1:7" ht="20.25" customHeight="1">
      <c r="A24" s="224" t="s">
        <v>640</v>
      </c>
      <c r="B24" s="151">
        <v>2256</v>
      </c>
      <c r="C24" s="150">
        <v>1913</v>
      </c>
      <c r="D24" s="150">
        <v>343</v>
      </c>
      <c r="E24" s="151">
        <v>2378</v>
      </c>
      <c r="F24" s="150">
        <v>2047</v>
      </c>
      <c r="G24" s="150">
        <v>331</v>
      </c>
    </row>
    <row r="25" spans="1:7" ht="20.25" customHeight="1">
      <c r="A25" s="224" t="s">
        <v>641</v>
      </c>
      <c r="B25" s="151">
        <v>524</v>
      </c>
      <c r="C25" s="150">
        <v>391</v>
      </c>
      <c r="D25" s="150">
        <v>133</v>
      </c>
      <c r="E25" s="151">
        <v>474</v>
      </c>
      <c r="F25" s="150">
        <v>361</v>
      </c>
      <c r="G25" s="150">
        <v>113</v>
      </c>
    </row>
    <row r="26" spans="1:8" ht="20.25" customHeight="1">
      <c r="A26" s="233" t="s">
        <v>517</v>
      </c>
      <c r="B26" s="151">
        <v>235</v>
      </c>
      <c r="C26" s="150">
        <v>179</v>
      </c>
      <c r="D26" s="150">
        <v>56</v>
      </c>
      <c r="E26" s="151">
        <v>249</v>
      </c>
      <c r="F26" s="150">
        <v>191</v>
      </c>
      <c r="G26" s="150">
        <v>58</v>
      </c>
      <c r="H26" s="173"/>
    </row>
    <row r="27" spans="2:7" ht="13.5" customHeight="1">
      <c r="B27" s="230"/>
      <c r="C27" s="229"/>
      <c r="D27" s="229"/>
      <c r="E27" s="151"/>
      <c r="F27" s="150"/>
      <c r="G27" s="150"/>
    </row>
    <row r="28" spans="1:7" ht="20.25" customHeight="1">
      <c r="A28" s="224" t="s">
        <v>518</v>
      </c>
      <c r="B28" s="151">
        <v>2964</v>
      </c>
      <c r="C28" s="150">
        <v>2214</v>
      </c>
      <c r="D28" s="150">
        <v>750</v>
      </c>
      <c r="E28" s="151">
        <v>3408</v>
      </c>
      <c r="F28" s="150">
        <v>2632</v>
      </c>
      <c r="G28" s="150">
        <v>776</v>
      </c>
    </row>
    <row r="29" spans="2:7" ht="13.5" customHeight="1">
      <c r="B29" s="230"/>
      <c r="C29" s="229"/>
      <c r="D29" s="229"/>
      <c r="E29" s="230"/>
      <c r="F29" s="229"/>
      <c r="G29" s="229"/>
    </row>
    <row r="30" spans="1:7" ht="20.25" customHeight="1">
      <c r="A30" s="224" t="s">
        <v>642</v>
      </c>
      <c r="B30" s="151">
        <v>1085</v>
      </c>
      <c r="C30" s="150">
        <v>832</v>
      </c>
      <c r="D30" s="150">
        <v>253</v>
      </c>
      <c r="E30" s="151">
        <v>1171</v>
      </c>
      <c r="F30" s="150">
        <v>905</v>
      </c>
      <c r="G30" s="150">
        <v>266</v>
      </c>
    </row>
    <row r="31" spans="1:7" ht="20.25" customHeight="1">
      <c r="A31" s="224" t="s">
        <v>643</v>
      </c>
      <c r="B31" s="151">
        <v>395</v>
      </c>
      <c r="C31" s="150">
        <v>304</v>
      </c>
      <c r="D31" s="150">
        <v>91</v>
      </c>
      <c r="E31" s="151">
        <v>417</v>
      </c>
      <c r="F31" s="150">
        <v>318</v>
      </c>
      <c r="G31" s="150">
        <v>99</v>
      </c>
    </row>
    <row r="32" spans="1:7" ht="20.25" customHeight="1">
      <c r="A32" s="224" t="s">
        <v>519</v>
      </c>
      <c r="B32" s="151">
        <v>368</v>
      </c>
      <c r="C32" s="150">
        <v>289</v>
      </c>
      <c r="D32" s="150">
        <v>79</v>
      </c>
      <c r="E32" s="151">
        <v>411</v>
      </c>
      <c r="F32" s="150">
        <v>314</v>
      </c>
      <c r="G32" s="150">
        <v>97</v>
      </c>
    </row>
    <row r="33" spans="1:7" ht="20.25" customHeight="1">
      <c r="A33" s="224" t="s">
        <v>644</v>
      </c>
      <c r="B33" s="151">
        <v>165</v>
      </c>
      <c r="C33" s="150">
        <v>116</v>
      </c>
      <c r="D33" s="150">
        <v>49</v>
      </c>
      <c r="E33" s="151">
        <v>202</v>
      </c>
      <c r="F33" s="150">
        <v>148</v>
      </c>
      <c r="G33" s="150">
        <v>54</v>
      </c>
    </row>
    <row r="34" spans="1:7" ht="20.25" customHeight="1">
      <c r="A34" s="233" t="s">
        <v>517</v>
      </c>
      <c r="B34" s="151">
        <v>157</v>
      </c>
      <c r="C34" s="150">
        <v>123</v>
      </c>
      <c r="D34" s="150">
        <v>34</v>
      </c>
      <c r="E34" s="151">
        <v>141</v>
      </c>
      <c r="F34" s="150">
        <v>125</v>
      </c>
      <c r="G34" s="150">
        <v>16</v>
      </c>
    </row>
    <row r="35" spans="2:7" ht="13.5" customHeight="1">
      <c r="B35" s="230"/>
      <c r="C35" s="229"/>
      <c r="D35" s="229"/>
      <c r="E35" s="230"/>
      <c r="F35" s="229"/>
      <c r="G35" s="229"/>
    </row>
    <row r="36" spans="1:7" ht="20.25" customHeight="1">
      <c r="A36" s="224" t="s">
        <v>645</v>
      </c>
      <c r="B36" s="151">
        <v>692</v>
      </c>
      <c r="C36" s="150">
        <v>582</v>
      </c>
      <c r="D36" s="150">
        <v>110</v>
      </c>
      <c r="E36" s="151">
        <v>722</v>
      </c>
      <c r="F36" s="150">
        <v>609</v>
      </c>
      <c r="G36" s="150">
        <v>113</v>
      </c>
    </row>
    <row r="37" spans="1:7" ht="20.25" customHeight="1">
      <c r="A37" s="224" t="s">
        <v>520</v>
      </c>
      <c r="B37" s="151">
        <v>194</v>
      </c>
      <c r="C37" s="150">
        <v>183</v>
      </c>
      <c r="D37" s="150">
        <v>11</v>
      </c>
      <c r="E37" s="151">
        <v>204</v>
      </c>
      <c r="F37" s="150">
        <v>190</v>
      </c>
      <c r="G37" s="150">
        <v>14</v>
      </c>
    </row>
    <row r="38" spans="1:7" ht="20.25" customHeight="1">
      <c r="A38" s="224" t="s">
        <v>646</v>
      </c>
      <c r="B38" s="151">
        <v>245</v>
      </c>
      <c r="C38" s="150">
        <v>188</v>
      </c>
      <c r="D38" s="150">
        <v>57</v>
      </c>
      <c r="E38" s="151">
        <v>228</v>
      </c>
      <c r="F38" s="150">
        <v>171</v>
      </c>
      <c r="G38" s="150">
        <v>57</v>
      </c>
    </row>
    <row r="39" spans="1:7" ht="20.25" customHeight="1">
      <c r="A39" s="233" t="s">
        <v>517</v>
      </c>
      <c r="B39" s="151">
        <v>253</v>
      </c>
      <c r="C39" s="150">
        <v>211</v>
      </c>
      <c r="D39" s="150">
        <v>42</v>
      </c>
      <c r="E39" s="151">
        <v>290</v>
      </c>
      <c r="F39" s="150">
        <v>248</v>
      </c>
      <c r="G39" s="150">
        <v>42</v>
      </c>
    </row>
    <row r="40" spans="2:7" ht="13.5" customHeight="1">
      <c r="B40" s="230"/>
      <c r="C40" s="229"/>
      <c r="D40" s="229"/>
      <c r="E40" s="230"/>
      <c r="F40" s="229"/>
      <c r="G40" s="229"/>
    </row>
    <row r="41" spans="1:7" ht="20.25" customHeight="1">
      <c r="A41" s="241" t="s">
        <v>521</v>
      </c>
      <c r="B41" s="151">
        <v>863</v>
      </c>
      <c r="C41" s="150">
        <v>506</v>
      </c>
      <c r="D41" s="150">
        <v>357</v>
      </c>
      <c r="E41" s="153">
        <v>905</v>
      </c>
      <c r="F41" s="152">
        <v>582</v>
      </c>
      <c r="G41" s="152">
        <v>323</v>
      </c>
    </row>
    <row r="42" spans="1:7" ht="20.25" customHeight="1">
      <c r="A42" s="241" t="s">
        <v>647</v>
      </c>
      <c r="B42" s="151">
        <v>144</v>
      </c>
      <c r="C42" s="150">
        <v>95</v>
      </c>
      <c r="D42" s="150">
        <v>49</v>
      </c>
      <c r="E42" s="153">
        <v>148</v>
      </c>
      <c r="F42" s="152">
        <v>108</v>
      </c>
      <c r="G42" s="152">
        <v>40</v>
      </c>
    </row>
    <row r="43" spans="1:7" ht="20.25" customHeight="1">
      <c r="A43" s="241" t="s">
        <v>522</v>
      </c>
      <c r="B43" s="151">
        <v>78</v>
      </c>
      <c r="C43" s="150">
        <v>42</v>
      </c>
      <c r="D43" s="150">
        <v>36</v>
      </c>
      <c r="E43" s="153">
        <v>100</v>
      </c>
      <c r="F43" s="152">
        <v>66</v>
      </c>
      <c r="G43" s="152">
        <v>34</v>
      </c>
    </row>
    <row r="44" spans="1:7" ht="20.25" customHeight="1">
      <c r="A44" s="241" t="s">
        <v>523</v>
      </c>
      <c r="B44" s="151">
        <v>174</v>
      </c>
      <c r="C44" s="150">
        <v>86</v>
      </c>
      <c r="D44" s="150">
        <v>88</v>
      </c>
      <c r="E44" s="153">
        <v>151</v>
      </c>
      <c r="F44" s="152">
        <v>85</v>
      </c>
      <c r="G44" s="152">
        <v>66</v>
      </c>
    </row>
    <row r="45" spans="1:7" ht="20.25" customHeight="1">
      <c r="A45" s="233" t="s">
        <v>517</v>
      </c>
      <c r="B45" s="151">
        <v>467</v>
      </c>
      <c r="C45" s="150">
        <v>283</v>
      </c>
      <c r="D45" s="150">
        <v>184</v>
      </c>
      <c r="E45" s="153">
        <v>506</v>
      </c>
      <c r="F45" s="152">
        <v>323</v>
      </c>
      <c r="G45" s="152">
        <v>183</v>
      </c>
    </row>
    <row r="46" spans="2:7" ht="13.5" customHeight="1">
      <c r="B46" s="230"/>
      <c r="C46" s="229"/>
      <c r="D46" s="229"/>
      <c r="E46" s="230"/>
      <c r="F46" s="229"/>
      <c r="G46" s="229"/>
    </row>
    <row r="47" spans="1:7" ht="20.25" customHeight="1">
      <c r="A47" s="224" t="s">
        <v>524</v>
      </c>
      <c r="B47" s="151">
        <v>65</v>
      </c>
      <c r="C47" s="150">
        <v>55</v>
      </c>
      <c r="D47" s="150">
        <v>10</v>
      </c>
      <c r="E47" s="151">
        <v>92</v>
      </c>
      <c r="F47" s="150">
        <v>78</v>
      </c>
      <c r="G47" s="150">
        <v>14</v>
      </c>
    </row>
    <row r="48" spans="2:7" ht="13.5" customHeight="1">
      <c r="B48" s="230"/>
      <c r="C48" s="229"/>
      <c r="D48" s="229"/>
      <c r="E48" s="230"/>
      <c r="F48" s="229"/>
      <c r="G48" s="229"/>
    </row>
    <row r="49" spans="1:7" ht="20.25" customHeight="1">
      <c r="A49" s="224" t="s">
        <v>525</v>
      </c>
      <c r="B49" s="151">
        <v>126</v>
      </c>
      <c r="C49" s="150">
        <v>120</v>
      </c>
      <c r="D49" s="150">
        <v>6</v>
      </c>
      <c r="E49" s="151">
        <v>165</v>
      </c>
      <c r="F49" s="150">
        <v>148</v>
      </c>
      <c r="G49" s="150">
        <v>17</v>
      </c>
    </row>
    <row r="50" spans="1:7" ht="20.25" customHeight="1">
      <c r="A50" s="224" t="s">
        <v>526</v>
      </c>
      <c r="B50" s="151">
        <v>110</v>
      </c>
      <c r="C50" s="150">
        <v>105</v>
      </c>
      <c r="D50" s="150">
        <v>5</v>
      </c>
      <c r="E50" s="151">
        <v>137</v>
      </c>
      <c r="F50" s="150">
        <v>124</v>
      </c>
      <c r="G50" s="150">
        <v>13</v>
      </c>
    </row>
    <row r="51" spans="1:7" ht="20.25" customHeight="1">
      <c r="A51" s="233" t="s">
        <v>517</v>
      </c>
      <c r="B51" s="151">
        <v>16</v>
      </c>
      <c r="C51" s="150">
        <v>15</v>
      </c>
      <c r="D51" s="150">
        <v>1</v>
      </c>
      <c r="E51" s="151">
        <v>28</v>
      </c>
      <c r="F51" s="150">
        <v>24</v>
      </c>
      <c r="G51" s="150">
        <v>4</v>
      </c>
    </row>
    <row r="52" spans="2:7" ht="13.5" customHeight="1">
      <c r="B52" s="230"/>
      <c r="C52" s="229"/>
      <c r="D52" s="229"/>
      <c r="E52" s="230"/>
      <c r="F52" s="229"/>
      <c r="G52" s="229"/>
    </row>
    <row r="53" spans="1:7" ht="20.25" customHeight="1">
      <c r="A53" s="224" t="s">
        <v>527</v>
      </c>
      <c r="B53" s="151">
        <v>69</v>
      </c>
      <c r="C53" s="150">
        <v>66</v>
      </c>
      <c r="D53" s="150">
        <v>3</v>
      </c>
      <c r="E53" s="153">
        <v>162</v>
      </c>
      <c r="F53" s="152">
        <v>150</v>
      </c>
      <c r="G53" s="152">
        <v>12</v>
      </c>
    </row>
    <row r="54" spans="2:7" ht="13.5" customHeight="1">
      <c r="B54" s="237"/>
      <c r="C54" s="238"/>
      <c r="D54" s="238"/>
      <c r="E54" s="237"/>
      <c r="F54" s="238"/>
      <c r="G54" s="238"/>
    </row>
    <row r="55" spans="1:7" ht="20.25" customHeight="1">
      <c r="A55" s="253" t="s">
        <v>528</v>
      </c>
      <c r="B55" s="151">
        <v>35</v>
      </c>
      <c r="C55" s="150">
        <v>32</v>
      </c>
      <c r="D55" s="150">
        <v>3</v>
      </c>
      <c r="E55" s="151">
        <v>191</v>
      </c>
      <c r="F55" s="150">
        <v>160</v>
      </c>
      <c r="G55" s="150">
        <v>31</v>
      </c>
    </row>
    <row r="56" spans="2:7" ht="13.5">
      <c r="B56" s="230"/>
      <c r="C56" s="229"/>
      <c r="D56" s="229"/>
      <c r="E56" s="230"/>
      <c r="F56" s="229"/>
      <c r="G56" s="229"/>
    </row>
    <row r="57" spans="1:7" ht="24">
      <c r="A57" s="254" t="s">
        <v>648</v>
      </c>
      <c r="B57" s="149">
        <v>1146</v>
      </c>
      <c r="C57" s="148">
        <v>1023</v>
      </c>
      <c r="D57" s="148">
        <v>123</v>
      </c>
      <c r="E57" s="149">
        <v>1536</v>
      </c>
      <c r="F57" s="148">
        <v>1394</v>
      </c>
      <c r="G57" s="148">
        <v>142</v>
      </c>
    </row>
    <row r="58" ht="20.25" customHeight="1">
      <c r="A58" s="232" t="s">
        <v>13</v>
      </c>
    </row>
  </sheetData>
  <sheetProtection/>
  <mergeCells count="2">
    <mergeCell ref="B4:D4"/>
    <mergeCell ref="E4:G4"/>
  </mergeCells>
  <printOptions/>
  <pageMargins left="1.1023622047244095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F2" sqref="F2"/>
    </sheetView>
  </sheetViews>
  <sheetFormatPr defaultColWidth="9.00390625" defaultRowHeight="20.25" customHeight="1"/>
  <cols>
    <col min="1" max="1" width="5.375" style="175" customWidth="1"/>
    <col min="2" max="2" width="28.00390625" style="175" customWidth="1"/>
    <col min="3" max="4" width="17.375" style="175" customWidth="1"/>
    <col min="5" max="16384" width="9.00390625" style="175" customWidth="1"/>
  </cols>
  <sheetData>
    <row r="1" spans="1:3" ht="20.25" customHeight="1">
      <c r="A1" s="255" t="s">
        <v>529</v>
      </c>
      <c r="B1" s="174"/>
      <c r="C1" s="174"/>
    </row>
    <row r="2" ht="9.75" customHeight="1">
      <c r="A2" s="176"/>
    </row>
    <row r="3" ht="20.25" customHeight="1">
      <c r="D3" s="177" t="s">
        <v>530</v>
      </c>
    </row>
    <row r="4" spans="1:4" s="178" customFormat="1" ht="20.25" customHeight="1">
      <c r="A4" s="332" t="s">
        <v>531</v>
      </c>
      <c r="B4" s="333"/>
      <c r="C4" s="256" t="s">
        <v>507</v>
      </c>
      <c r="D4" s="257" t="s">
        <v>506</v>
      </c>
    </row>
    <row r="5" spans="1:4" ht="20.25" customHeight="1">
      <c r="A5" s="258"/>
      <c r="B5" s="259" t="s">
        <v>532</v>
      </c>
      <c r="C5" s="260">
        <v>79132</v>
      </c>
      <c r="D5" s="261">
        <v>77548</v>
      </c>
    </row>
    <row r="6" spans="1:4" ht="20.25" customHeight="1">
      <c r="A6" s="258" t="s">
        <v>533</v>
      </c>
      <c r="B6" s="262"/>
      <c r="C6" s="260">
        <v>5000</v>
      </c>
      <c r="D6" s="263">
        <v>4587</v>
      </c>
    </row>
    <row r="7" spans="1:4" ht="20.25" customHeight="1">
      <c r="A7" s="258"/>
      <c r="B7" s="262" t="s">
        <v>534</v>
      </c>
      <c r="C7" s="260">
        <v>4996</v>
      </c>
      <c r="D7" s="263">
        <v>4583</v>
      </c>
    </row>
    <row r="8" spans="1:4" ht="20.25" customHeight="1">
      <c r="A8" s="258"/>
      <c r="B8" s="262" t="s">
        <v>535</v>
      </c>
      <c r="C8" s="260">
        <v>4972</v>
      </c>
      <c r="D8" s="261">
        <v>4556</v>
      </c>
    </row>
    <row r="9" spans="1:4" ht="20.25" customHeight="1">
      <c r="A9" s="258"/>
      <c r="B9" s="262" t="s">
        <v>536</v>
      </c>
      <c r="C9" s="260">
        <v>4</v>
      </c>
      <c r="D9" s="261">
        <v>4</v>
      </c>
    </row>
    <row r="10" spans="1:4" ht="20.25" customHeight="1">
      <c r="A10" s="258" t="s">
        <v>537</v>
      </c>
      <c r="B10" s="262"/>
      <c r="C10" s="260">
        <v>26584</v>
      </c>
      <c r="D10" s="263">
        <v>26224</v>
      </c>
    </row>
    <row r="11" spans="1:4" ht="20.25" customHeight="1">
      <c r="A11" s="258"/>
      <c r="B11" s="262" t="s">
        <v>538</v>
      </c>
      <c r="C11" s="260">
        <v>113</v>
      </c>
      <c r="D11" s="261">
        <v>132</v>
      </c>
    </row>
    <row r="12" spans="1:4" ht="20.25" customHeight="1">
      <c r="A12" s="258"/>
      <c r="B12" s="262" t="s">
        <v>539</v>
      </c>
      <c r="C12" s="260">
        <v>5981</v>
      </c>
      <c r="D12" s="261">
        <v>5751</v>
      </c>
    </row>
    <row r="13" spans="1:4" ht="20.25" customHeight="1">
      <c r="A13" s="258"/>
      <c r="B13" s="262" t="s">
        <v>540</v>
      </c>
      <c r="C13" s="260">
        <v>20490</v>
      </c>
      <c r="D13" s="261">
        <v>20341</v>
      </c>
    </row>
    <row r="14" spans="1:4" ht="20.25" customHeight="1">
      <c r="A14" s="258" t="s">
        <v>541</v>
      </c>
      <c r="B14" s="262"/>
      <c r="C14" s="260">
        <v>46284</v>
      </c>
      <c r="D14" s="263">
        <v>44821</v>
      </c>
    </row>
    <row r="15" spans="1:4" ht="20.25" customHeight="1">
      <c r="A15" s="258"/>
      <c r="B15" s="262" t="s">
        <v>542</v>
      </c>
      <c r="C15" s="260">
        <v>238</v>
      </c>
      <c r="D15" s="261">
        <v>240</v>
      </c>
    </row>
    <row r="16" spans="1:4" ht="20.25" customHeight="1">
      <c r="A16" s="258"/>
      <c r="B16" s="262" t="s">
        <v>543</v>
      </c>
      <c r="C16" s="260">
        <v>654</v>
      </c>
      <c r="D16" s="261">
        <v>671</v>
      </c>
    </row>
    <row r="17" spans="1:4" ht="20.25" customHeight="1">
      <c r="A17" s="258"/>
      <c r="B17" s="262" t="s">
        <v>544</v>
      </c>
      <c r="C17" s="260">
        <v>5310</v>
      </c>
      <c r="D17" s="261">
        <v>4864</v>
      </c>
    </row>
    <row r="18" spans="1:4" ht="20.25" customHeight="1">
      <c r="A18" s="258"/>
      <c r="B18" s="262" t="s">
        <v>545</v>
      </c>
      <c r="C18" s="260">
        <v>12934</v>
      </c>
      <c r="D18" s="261">
        <v>11588</v>
      </c>
    </row>
    <row r="19" spans="1:4" ht="20.25" customHeight="1">
      <c r="A19" s="258"/>
      <c r="B19" s="262" t="s">
        <v>546</v>
      </c>
      <c r="C19" s="260">
        <v>1498</v>
      </c>
      <c r="D19" s="261">
        <v>1365</v>
      </c>
    </row>
    <row r="20" spans="1:4" ht="20.25" customHeight="1">
      <c r="A20" s="258"/>
      <c r="B20" s="262" t="s">
        <v>547</v>
      </c>
      <c r="C20" s="260">
        <v>657</v>
      </c>
      <c r="D20" s="261">
        <v>726</v>
      </c>
    </row>
    <row r="21" spans="1:4" ht="20.25" customHeight="1">
      <c r="A21" s="258"/>
      <c r="B21" s="262" t="s">
        <v>548</v>
      </c>
      <c r="C21" s="260">
        <v>1496</v>
      </c>
      <c r="D21" s="261">
        <v>1527</v>
      </c>
    </row>
    <row r="22" spans="1:4" ht="20.25" customHeight="1">
      <c r="A22" s="258"/>
      <c r="B22" s="262" t="s">
        <v>549</v>
      </c>
      <c r="C22" s="260">
        <v>3663</v>
      </c>
      <c r="D22" s="261">
        <v>3407</v>
      </c>
    </row>
    <row r="23" spans="1:4" ht="20.25" customHeight="1">
      <c r="A23" s="258"/>
      <c r="B23" s="262" t="s">
        <v>550</v>
      </c>
      <c r="C23" s="260">
        <v>3503</v>
      </c>
      <c r="D23" s="261">
        <v>3139</v>
      </c>
    </row>
    <row r="24" spans="1:4" ht="20.25" customHeight="1">
      <c r="A24" s="258"/>
      <c r="B24" s="262" t="s">
        <v>551</v>
      </c>
      <c r="C24" s="260">
        <v>3251</v>
      </c>
      <c r="D24" s="261">
        <v>3045</v>
      </c>
    </row>
    <row r="25" spans="1:4" ht="20.25" customHeight="1">
      <c r="A25" s="258"/>
      <c r="B25" s="262" t="s">
        <v>552</v>
      </c>
      <c r="C25" s="260">
        <v>6877</v>
      </c>
      <c r="D25" s="261">
        <v>7868</v>
      </c>
    </row>
    <row r="26" spans="1:4" ht="20.25" customHeight="1">
      <c r="A26" s="258"/>
      <c r="B26" s="262" t="s">
        <v>553</v>
      </c>
      <c r="C26" s="260">
        <v>591</v>
      </c>
      <c r="D26" s="261">
        <v>717</v>
      </c>
    </row>
    <row r="27" spans="1:4" ht="20.25" customHeight="1">
      <c r="A27" s="258"/>
      <c r="B27" s="262" t="s">
        <v>554</v>
      </c>
      <c r="C27" s="260">
        <v>3204</v>
      </c>
      <c r="D27" s="261">
        <v>3393</v>
      </c>
    </row>
    <row r="28" spans="1:4" ht="20.25" customHeight="1">
      <c r="A28" s="258"/>
      <c r="B28" s="262" t="s">
        <v>555</v>
      </c>
      <c r="C28" s="260">
        <v>2408</v>
      </c>
      <c r="D28" s="261">
        <v>2271</v>
      </c>
    </row>
    <row r="29" spans="1:4" ht="20.25" customHeight="1">
      <c r="A29" s="264" t="s">
        <v>556</v>
      </c>
      <c r="B29" s="265"/>
      <c r="C29" s="266">
        <v>1264</v>
      </c>
      <c r="D29" s="267">
        <v>1916</v>
      </c>
    </row>
    <row r="30" spans="1:4" ht="20.25" customHeight="1">
      <c r="A30" s="258" t="s">
        <v>13</v>
      </c>
      <c r="B30" s="258"/>
      <c r="C30" s="258"/>
      <c r="D30" s="258"/>
    </row>
  </sheetData>
  <sheetProtection/>
  <mergeCells count="1">
    <mergeCell ref="A4:B4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2"/>
  <sheetViews>
    <sheetView showGridLines="0" zoomScalePageLayoutView="0" workbookViewId="0" topLeftCell="A1">
      <selection activeCell="H2" sqref="H2"/>
    </sheetView>
  </sheetViews>
  <sheetFormatPr defaultColWidth="9.00390625" defaultRowHeight="13.5"/>
  <cols>
    <col min="1" max="1" width="4.875" style="40" customWidth="1"/>
    <col min="2" max="2" width="3.125" style="40" customWidth="1"/>
    <col min="3" max="3" width="3.50390625" style="40" customWidth="1"/>
    <col min="4" max="4" width="8.875" style="40" customWidth="1"/>
    <col min="5" max="9" width="12.375" style="38" customWidth="1"/>
    <col min="10" max="11" width="6.875" style="40" customWidth="1"/>
    <col min="12" max="16384" width="9.00390625" style="40" customWidth="1"/>
  </cols>
  <sheetData>
    <row r="1" spans="1:9" ht="17.25" customHeight="1">
      <c r="A1" s="29" t="s">
        <v>557</v>
      </c>
      <c r="I1" s="40"/>
    </row>
    <row r="2" spans="1:9" ht="9.75" customHeight="1">
      <c r="A2" s="35"/>
      <c r="I2" s="40"/>
    </row>
    <row r="3" ht="17.25" customHeight="1">
      <c r="I3" s="120" t="s">
        <v>27</v>
      </c>
    </row>
    <row r="4" spans="1:9" ht="30" customHeight="1">
      <c r="A4" s="291" t="s">
        <v>14</v>
      </c>
      <c r="B4" s="299"/>
      <c r="C4" s="299"/>
      <c r="D4" s="46" t="s">
        <v>558</v>
      </c>
      <c r="E4" s="179" t="s">
        <v>559</v>
      </c>
      <c r="F4" s="179" t="s">
        <v>560</v>
      </c>
      <c r="G4" s="179" t="s">
        <v>561</v>
      </c>
      <c r="H4" s="180" t="s">
        <v>562</v>
      </c>
      <c r="I4" s="181" t="s">
        <v>563</v>
      </c>
    </row>
    <row r="5" spans="1:11" ht="20.25" customHeight="1">
      <c r="A5" s="42"/>
      <c r="B5" s="97"/>
      <c r="C5" s="182"/>
      <c r="D5" s="46" t="s">
        <v>564</v>
      </c>
      <c r="E5" s="63">
        <v>78898</v>
      </c>
      <c r="F5" s="63">
        <v>21040</v>
      </c>
      <c r="G5" s="63">
        <v>86815</v>
      </c>
      <c r="H5" s="63">
        <v>29818</v>
      </c>
      <c r="I5" s="183">
        <v>-8778</v>
      </c>
      <c r="K5" s="38"/>
    </row>
    <row r="6" spans="1:11" ht="20.25" customHeight="1">
      <c r="A6" s="74" t="s">
        <v>38</v>
      </c>
      <c r="B6" s="47">
        <v>22</v>
      </c>
      <c r="C6" s="74" t="s">
        <v>15</v>
      </c>
      <c r="D6" s="46" t="s">
        <v>565</v>
      </c>
      <c r="E6" s="63">
        <v>71194</v>
      </c>
      <c r="F6" s="63">
        <v>17188</v>
      </c>
      <c r="G6" s="63">
        <v>79132</v>
      </c>
      <c r="H6" s="63">
        <v>25880</v>
      </c>
      <c r="I6" s="183">
        <v>-8692</v>
      </c>
      <c r="K6" s="38"/>
    </row>
    <row r="7" spans="1:11" ht="20.25" customHeight="1">
      <c r="A7" s="142"/>
      <c r="B7" s="54"/>
      <c r="C7" s="73"/>
      <c r="D7" s="46" t="s">
        <v>566</v>
      </c>
      <c r="E7" s="63">
        <v>7704</v>
      </c>
      <c r="F7" s="63">
        <v>3852</v>
      </c>
      <c r="G7" s="63">
        <v>7683</v>
      </c>
      <c r="H7" s="63">
        <v>3938</v>
      </c>
      <c r="I7" s="183">
        <v>-86</v>
      </c>
      <c r="K7" s="38"/>
    </row>
    <row r="8" spans="1:9" ht="20.25" customHeight="1">
      <c r="A8" s="74"/>
      <c r="B8" s="47"/>
      <c r="C8" s="74"/>
      <c r="D8" s="46" t="s">
        <v>567</v>
      </c>
      <c r="E8" s="184">
        <v>79068</v>
      </c>
      <c r="F8" s="76">
        <v>23091</v>
      </c>
      <c r="G8" s="76">
        <v>84742</v>
      </c>
      <c r="H8" s="76">
        <v>28985</v>
      </c>
      <c r="I8" s="183">
        <v>-5894</v>
      </c>
    </row>
    <row r="9" spans="1:9" ht="20.25" customHeight="1">
      <c r="A9" s="74" t="s">
        <v>38</v>
      </c>
      <c r="B9" s="47">
        <v>27</v>
      </c>
      <c r="C9" s="74" t="s">
        <v>15</v>
      </c>
      <c r="D9" s="46" t="s">
        <v>565</v>
      </c>
      <c r="E9" s="184">
        <v>71545</v>
      </c>
      <c r="F9" s="76">
        <v>19322</v>
      </c>
      <c r="G9" s="76">
        <v>77548</v>
      </c>
      <c r="H9" s="76">
        <v>25523</v>
      </c>
      <c r="I9" s="183">
        <v>-6201</v>
      </c>
    </row>
    <row r="10" spans="1:9" ht="20.25" customHeight="1">
      <c r="A10" s="142"/>
      <c r="B10" s="70"/>
      <c r="C10" s="70"/>
      <c r="D10" s="46" t="s">
        <v>566</v>
      </c>
      <c r="E10" s="185">
        <v>7523</v>
      </c>
      <c r="F10" s="186">
        <v>3769</v>
      </c>
      <c r="G10" s="186">
        <v>7194</v>
      </c>
      <c r="H10" s="186">
        <v>3462</v>
      </c>
      <c r="I10" s="187">
        <v>307</v>
      </c>
    </row>
    <row r="11" ht="20.25" customHeight="1">
      <c r="A11" s="40" t="s">
        <v>13</v>
      </c>
    </row>
    <row r="12" ht="20.25" customHeight="1">
      <c r="A12" s="130" t="s">
        <v>649</v>
      </c>
    </row>
  </sheetData>
  <sheetProtection/>
  <mergeCells count="1">
    <mergeCell ref="A4:C4"/>
  </mergeCells>
  <printOptions/>
  <pageMargins left="0.984251968503937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"/>
  <sheetViews>
    <sheetView showGridLines="0" zoomScalePageLayoutView="0" workbookViewId="0" topLeftCell="A1">
      <selection activeCell="G18" sqref="G18"/>
    </sheetView>
  </sheetViews>
  <sheetFormatPr defaultColWidth="9.00390625" defaultRowHeight="13.5"/>
  <cols>
    <col min="1" max="1" width="4.875" style="195" customWidth="1"/>
    <col min="2" max="2" width="3.125" style="194" customWidth="1"/>
    <col min="3" max="3" width="3.50390625" style="195" customWidth="1"/>
    <col min="4" max="7" width="12.125" style="196" customWidth="1"/>
    <col min="8" max="8" width="12.125" style="197" customWidth="1"/>
    <col min="9" max="9" width="13.00390625" style="197" customWidth="1"/>
    <col min="10" max="16384" width="9.00390625" style="197" customWidth="1"/>
  </cols>
  <sheetData>
    <row r="1" spans="1:7" s="192" customFormat="1" ht="17.25" customHeight="1">
      <c r="A1" s="188" t="s">
        <v>568</v>
      </c>
      <c r="B1" s="189"/>
      <c r="C1" s="190"/>
      <c r="D1" s="191"/>
      <c r="E1" s="191"/>
      <c r="F1" s="191"/>
      <c r="G1" s="191"/>
    </row>
    <row r="2" ht="6" customHeight="1">
      <c r="A2" s="193"/>
    </row>
    <row r="3" spans="1:9" ht="17.25" customHeight="1">
      <c r="A3" s="198"/>
      <c r="I3" s="199" t="s">
        <v>27</v>
      </c>
    </row>
    <row r="4" spans="1:9" ht="20.25" customHeight="1">
      <c r="A4" s="334" t="s">
        <v>14</v>
      </c>
      <c r="B4" s="335"/>
      <c r="C4" s="335"/>
      <c r="D4" s="336" t="s">
        <v>569</v>
      </c>
      <c r="E4" s="337" t="s">
        <v>570</v>
      </c>
      <c r="F4" s="339" t="s">
        <v>571</v>
      </c>
      <c r="G4" s="340"/>
      <c r="H4" s="341"/>
      <c r="I4" s="342" t="s">
        <v>572</v>
      </c>
    </row>
    <row r="5" spans="1:9" ht="20.25" customHeight="1">
      <c r="A5" s="334"/>
      <c r="B5" s="335"/>
      <c r="C5" s="335"/>
      <c r="D5" s="336"/>
      <c r="E5" s="338"/>
      <c r="F5" s="201" t="s">
        <v>573</v>
      </c>
      <c r="G5" s="202" t="s">
        <v>574</v>
      </c>
      <c r="H5" s="200" t="s">
        <v>575</v>
      </c>
      <c r="I5" s="342"/>
    </row>
    <row r="6" spans="1:9" ht="20.25" customHeight="1">
      <c r="A6" s="203" t="s">
        <v>38</v>
      </c>
      <c r="B6" s="204">
        <v>22</v>
      </c>
      <c r="C6" s="205" t="s">
        <v>15</v>
      </c>
      <c r="D6" s="206">
        <v>156168</v>
      </c>
      <c r="E6" s="207">
        <v>164024</v>
      </c>
      <c r="F6" s="207">
        <v>21197</v>
      </c>
      <c r="G6" s="207">
        <v>29053</v>
      </c>
      <c r="H6" s="208">
        <v>-7856</v>
      </c>
      <c r="I6" s="209">
        <v>95.21045700629176</v>
      </c>
    </row>
    <row r="7" spans="1:9" ht="20.25" customHeight="1">
      <c r="A7" s="203" t="s">
        <v>38</v>
      </c>
      <c r="B7" s="204">
        <v>27</v>
      </c>
      <c r="C7" s="205" t="s">
        <v>15</v>
      </c>
      <c r="D7" s="206">
        <v>153545</v>
      </c>
      <c r="E7" s="207">
        <v>159211</v>
      </c>
      <c r="F7" s="207">
        <v>23216</v>
      </c>
      <c r="G7" s="207">
        <v>28882</v>
      </c>
      <c r="H7" s="268">
        <v>-5666</v>
      </c>
      <c r="I7" s="209">
        <v>96.44120067080793</v>
      </c>
    </row>
    <row r="8" spans="1:9" ht="20.25" customHeight="1">
      <c r="A8" s="203"/>
      <c r="B8" s="204"/>
      <c r="C8" s="205"/>
      <c r="D8" s="206"/>
      <c r="E8" s="207"/>
      <c r="F8" s="207"/>
      <c r="G8" s="207"/>
      <c r="H8" s="268"/>
      <c r="I8" s="209"/>
    </row>
    <row r="9" spans="1:9" ht="20.25" customHeight="1">
      <c r="A9" s="210"/>
      <c r="B9" s="211"/>
      <c r="C9" s="212"/>
      <c r="D9" s="213"/>
      <c r="E9" s="214"/>
      <c r="F9" s="214"/>
      <c r="G9" s="214"/>
      <c r="H9" s="215"/>
      <c r="I9" s="216"/>
    </row>
    <row r="10" ht="20.25" customHeight="1">
      <c r="A10" s="198" t="s">
        <v>13</v>
      </c>
    </row>
    <row r="11" spans="1:3" ht="20.25" customHeight="1">
      <c r="A11" s="217" t="s">
        <v>650</v>
      </c>
      <c r="C11" s="218"/>
    </row>
    <row r="12" spans="1:9" s="196" customFormat="1" ht="20.25" customHeight="1">
      <c r="A12" s="219" t="s">
        <v>651</v>
      </c>
      <c r="B12" s="194"/>
      <c r="C12" s="218"/>
      <c r="H12" s="197"/>
      <c r="I12" s="197"/>
    </row>
    <row r="13" spans="1:9" s="196" customFormat="1" ht="15" customHeight="1">
      <c r="A13" s="219"/>
      <c r="B13" s="194"/>
      <c r="C13" s="195"/>
      <c r="H13" s="197"/>
      <c r="I13" s="197"/>
    </row>
  </sheetData>
  <sheetProtection/>
  <mergeCells count="5">
    <mergeCell ref="A4:C5"/>
    <mergeCell ref="D4:D5"/>
    <mergeCell ref="E4:E5"/>
    <mergeCell ref="F4:H4"/>
    <mergeCell ref="I4:I5"/>
  </mergeCells>
  <printOptions/>
  <pageMargins left="0.984251968503937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showGridLines="0" zoomScalePageLayoutView="0" workbookViewId="0" topLeftCell="A1">
      <selection activeCell="K2" sqref="K2"/>
    </sheetView>
  </sheetViews>
  <sheetFormatPr defaultColWidth="9.00390625" defaultRowHeight="13.5"/>
  <cols>
    <col min="1" max="1" width="4.50390625" style="6" customWidth="1"/>
    <col min="2" max="2" width="3.00390625" style="6" customWidth="1"/>
    <col min="3" max="3" width="4.50390625" style="6" customWidth="1"/>
    <col min="4" max="7" width="10.625" style="5" customWidth="1"/>
    <col min="8" max="16384" width="9.00390625" style="6" customWidth="1"/>
  </cols>
  <sheetData>
    <row r="1" spans="1:7" s="3" customFormat="1" ht="17.25" customHeight="1">
      <c r="A1" s="1" t="s">
        <v>25</v>
      </c>
      <c r="D1" s="2"/>
      <c r="E1" s="2"/>
      <c r="F1" s="2"/>
      <c r="G1" s="2"/>
    </row>
    <row r="2" ht="7.5" customHeight="1">
      <c r="A2" s="4"/>
    </row>
    <row r="3" spans="1:7" ht="20.25" customHeight="1">
      <c r="A3" s="7" t="s">
        <v>12</v>
      </c>
      <c r="G3" s="8" t="s">
        <v>11</v>
      </c>
    </row>
    <row r="4" spans="1:7" ht="20.25" customHeight="1">
      <c r="A4" s="269" t="s">
        <v>14</v>
      </c>
      <c r="B4" s="275"/>
      <c r="C4" s="276"/>
      <c r="D4" s="271" t="s">
        <v>0</v>
      </c>
      <c r="E4" s="273" t="s">
        <v>6</v>
      </c>
      <c r="F4" s="274"/>
      <c r="G4" s="274"/>
    </row>
    <row r="5" spans="1:7" ht="20.25" customHeight="1">
      <c r="A5" s="270"/>
      <c r="B5" s="270"/>
      <c r="C5" s="277"/>
      <c r="D5" s="272"/>
      <c r="E5" s="10" t="s">
        <v>4</v>
      </c>
      <c r="F5" s="10" t="s">
        <v>1</v>
      </c>
      <c r="G5" s="9" t="s">
        <v>2</v>
      </c>
    </row>
    <row r="6" spans="1:7" ht="20.25" customHeight="1">
      <c r="A6" s="22" t="s">
        <v>8</v>
      </c>
      <c r="B6" s="22">
        <v>22</v>
      </c>
      <c r="C6" s="23" t="s">
        <v>15</v>
      </c>
      <c r="D6" s="11">
        <v>56489</v>
      </c>
      <c r="E6" s="12">
        <v>164024</v>
      </c>
      <c r="F6" s="12">
        <v>80277</v>
      </c>
      <c r="G6" s="12">
        <v>83747</v>
      </c>
    </row>
    <row r="7" spans="1:7" ht="20.25" customHeight="1">
      <c r="A7" s="26" t="s">
        <v>8</v>
      </c>
      <c r="B7" s="24">
        <v>27</v>
      </c>
      <c r="C7" s="24" t="s">
        <v>15</v>
      </c>
      <c r="D7" s="14">
        <v>57838</v>
      </c>
      <c r="E7" s="15">
        <v>159211</v>
      </c>
      <c r="F7" s="15">
        <v>78209</v>
      </c>
      <c r="G7" s="15">
        <v>81002</v>
      </c>
    </row>
    <row r="8" spans="1:7" ht="20.25" customHeight="1">
      <c r="A8" s="13"/>
      <c r="B8" s="26"/>
      <c r="C8" s="25"/>
      <c r="D8" s="14"/>
      <c r="E8" s="15"/>
      <c r="F8" s="15"/>
      <c r="G8" s="15"/>
    </row>
    <row r="9" spans="1:7" ht="20.25" customHeight="1">
      <c r="A9" s="13"/>
      <c r="B9" s="24"/>
      <c r="C9" s="25"/>
      <c r="D9" s="14"/>
      <c r="E9" s="15"/>
      <c r="F9" s="15"/>
      <c r="G9" s="15"/>
    </row>
    <row r="10" spans="1:7" ht="20.25" customHeight="1">
      <c r="A10" s="16"/>
      <c r="B10" s="27"/>
      <c r="C10" s="28"/>
      <c r="D10" s="17"/>
      <c r="E10" s="18"/>
      <c r="F10" s="18"/>
      <c r="G10" s="18"/>
    </row>
    <row r="11" ht="20.25" customHeight="1">
      <c r="A11" s="19" t="s">
        <v>13</v>
      </c>
    </row>
    <row r="12" ht="20.25" customHeight="1">
      <c r="A12" s="20" t="s">
        <v>10</v>
      </c>
    </row>
  </sheetData>
  <sheetProtection/>
  <mergeCells count="3">
    <mergeCell ref="A4:C5"/>
    <mergeCell ref="D4:D5"/>
    <mergeCell ref="E4:G4"/>
  </mergeCells>
  <printOptions/>
  <pageMargins left="0.984251968503937" right="0.5511811023622047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showGridLines="0" workbookViewId="0" topLeftCell="A1">
      <selection activeCell="J2" sqref="J2"/>
    </sheetView>
  </sheetViews>
  <sheetFormatPr defaultColWidth="9.00390625" defaultRowHeight="13.5"/>
  <cols>
    <col min="1" max="1" width="4.875" style="40" customWidth="1"/>
    <col min="2" max="2" width="3.25390625" style="36" customWidth="1"/>
    <col min="3" max="3" width="3.125" style="37" customWidth="1"/>
    <col min="4" max="4" width="7.875" style="37" customWidth="1"/>
    <col min="5" max="5" width="13.375" style="38" customWidth="1"/>
    <col min="6" max="6" width="11.00390625" style="39" customWidth="1"/>
    <col min="7" max="7" width="14.00390625" style="38" customWidth="1"/>
    <col min="8" max="9" width="12.50390625" style="40" customWidth="1"/>
    <col min="10" max="16384" width="9.00390625" style="40" customWidth="1"/>
  </cols>
  <sheetData>
    <row r="1" spans="1:7" s="34" customFormat="1" ht="20.25" customHeight="1">
      <c r="A1" s="29" t="s">
        <v>26</v>
      </c>
      <c r="B1" s="30"/>
      <c r="C1" s="31"/>
      <c r="D1" s="31"/>
      <c r="E1" s="32"/>
      <c r="F1" s="33"/>
      <c r="G1" s="32"/>
    </row>
    <row r="2" ht="7.5" customHeight="1">
      <c r="A2" s="35"/>
    </row>
    <row r="3" ht="20.25" customHeight="1">
      <c r="I3" s="41" t="s">
        <v>27</v>
      </c>
    </row>
    <row r="4" spans="1:9" ht="20.25" customHeight="1">
      <c r="A4" s="278" t="s">
        <v>14</v>
      </c>
      <c r="B4" s="279"/>
      <c r="C4" s="280"/>
      <c r="D4" s="283" t="s">
        <v>28</v>
      </c>
      <c r="E4" s="285" t="s">
        <v>29</v>
      </c>
      <c r="F4" s="287" t="s">
        <v>30</v>
      </c>
      <c r="G4" s="43" t="s">
        <v>31</v>
      </c>
      <c r="H4" s="288" t="s">
        <v>32</v>
      </c>
      <c r="I4" s="289"/>
    </row>
    <row r="5" spans="1:9" ht="20.25" customHeight="1">
      <c r="A5" s="281"/>
      <c r="B5" s="281"/>
      <c r="C5" s="282"/>
      <c r="D5" s="284"/>
      <c r="E5" s="286"/>
      <c r="F5" s="286"/>
      <c r="G5" s="45" t="s">
        <v>33</v>
      </c>
      <c r="H5" s="46" t="s">
        <v>34</v>
      </c>
      <c r="I5" s="44" t="s">
        <v>35</v>
      </c>
    </row>
    <row r="6" spans="1:9" ht="20.25" customHeight="1">
      <c r="A6" s="47" t="s">
        <v>38</v>
      </c>
      <c r="B6" s="48">
        <v>22</v>
      </c>
      <c r="C6" s="49" t="s">
        <v>15</v>
      </c>
      <c r="D6" s="47" t="s">
        <v>36</v>
      </c>
      <c r="E6" s="50">
        <v>57347</v>
      </c>
      <c r="F6" s="51">
        <v>13.45</v>
      </c>
      <c r="G6" s="51">
        <v>4263.7</v>
      </c>
      <c r="H6" s="52">
        <v>35</v>
      </c>
      <c r="I6" s="52">
        <v>4.1</v>
      </c>
    </row>
    <row r="7" spans="1:9" ht="20.25" customHeight="1">
      <c r="A7" s="47"/>
      <c r="B7" s="48"/>
      <c r="C7" s="49"/>
      <c r="D7" s="47" t="s">
        <v>39</v>
      </c>
      <c r="E7" s="50">
        <v>45020</v>
      </c>
      <c r="F7" s="51">
        <v>10.17</v>
      </c>
      <c r="G7" s="51">
        <v>4426.7</v>
      </c>
      <c r="H7" s="52" t="s">
        <v>37</v>
      </c>
      <c r="I7" s="52" t="s">
        <v>37</v>
      </c>
    </row>
    <row r="8" spans="1:9" ht="20.25" customHeight="1">
      <c r="A8" s="47"/>
      <c r="B8" s="48"/>
      <c r="C8" s="49"/>
      <c r="D8" s="47" t="s">
        <v>40</v>
      </c>
      <c r="E8" s="50">
        <v>12327</v>
      </c>
      <c r="F8" s="51">
        <v>3.28</v>
      </c>
      <c r="G8" s="51">
        <v>3758.2</v>
      </c>
      <c r="H8" s="52" t="s">
        <v>37</v>
      </c>
      <c r="I8" s="52" t="s">
        <v>37</v>
      </c>
    </row>
    <row r="9" spans="1:9" ht="20.25" customHeight="1">
      <c r="A9" s="47" t="s">
        <v>38</v>
      </c>
      <c r="B9" s="48">
        <v>27</v>
      </c>
      <c r="C9" s="49" t="s">
        <v>15</v>
      </c>
      <c r="D9" s="47" t="s">
        <v>36</v>
      </c>
      <c r="E9" s="50">
        <v>56831</v>
      </c>
      <c r="F9" s="51">
        <v>13.7</v>
      </c>
      <c r="G9" s="51">
        <v>4154.3</v>
      </c>
      <c r="H9" s="52">
        <v>35.7</v>
      </c>
      <c r="I9" s="52">
        <v>4.1</v>
      </c>
    </row>
    <row r="10" spans="1:9" ht="20.25" customHeight="1">
      <c r="A10" s="47"/>
      <c r="B10" s="48"/>
      <c r="C10" s="49"/>
      <c r="D10" s="47" t="s">
        <v>39</v>
      </c>
      <c r="E10" s="50">
        <v>43950</v>
      </c>
      <c r="F10" s="51">
        <v>10.25</v>
      </c>
      <c r="G10" s="51">
        <v>4287.8</v>
      </c>
      <c r="H10" s="53" t="s">
        <v>37</v>
      </c>
      <c r="I10" s="53" t="s">
        <v>37</v>
      </c>
    </row>
    <row r="11" spans="1:9" ht="20.25" customHeight="1">
      <c r="A11" s="54"/>
      <c r="B11" s="55"/>
      <c r="C11" s="56"/>
      <c r="D11" s="54" t="s">
        <v>40</v>
      </c>
      <c r="E11" s="57">
        <v>12881</v>
      </c>
      <c r="F11" s="58">
        <v>3.42</v>
      </c>
      <c r="G11" s="58">
        <v>3766.4</v>
      </c>
      <c r="H11" s="59" t="s">
        <v>37</v>
      </c>
      <c r="I11" s="59" t="s">
        <v>37</v>
      </c>
    </row>
    <row r="12" spans="1:7" s="60" customFormat="1" ht="20.25" customHeight="1">
      <c r="A12" s="60" t="s">
        <v>13</v>
      </c>
      <c r="B12" s="61"/>
      <c r="C12" s="62"/>
      <c r="D12" s="62"/>
      <c r="E12" s="63"/>
      <c r="F12" s="64"/>
      <c r="G12" s="63"/>
    </row>
    <row r="13" spans="1:7" s="60" customFormat="1" ht="20.25" customHeight="1">
      <c r="A13" s="60" t="s">
        <v>41</v>
      </c>
      <c r="B13" s="61"/>
      <c r="C13" s="62"/>
      <c r="D13" s="62"/>
      <c r="E13" s="63"/>
      <c r="F13" s="64"/>
      <c r="G13" s="63"/>
    </row>
    <row r="14" spans="1:8" s="60" customFormat="1" ht="20.25" customHeight="1">
      <c r="A14" s="60" t="s">
        <v>42</v>
      </c>
      <c r="B14" s="61"/>
      <c r="C14" s="62"/>
      <c r="E14" s="62"/>
      <c r="F14" s="63"/>
      <c r="G14" s="64"/>
      <c r="H14" s="63"/>
    </row>
    <row r="15" spans="1:6" s="60" customFormat="1" ht="20.25" customHeight="1">
      <c r="A15" s="60" t="s">
        <v>43</v>
      </c>
      <c r="B15" s="61"/>
      <c r="C15" s="62"/>
      <c r="D15" s="62"/>
      <c r="E15" s="63"/>
      <c r="F15" s="64"/>
    </row>
  </sheetData>
  <sheetProtection/>
  <mergeCells count="5">
    <mergeCell ref="A4:C5"/>
    <mergeCell ref="D4:D5"/>
    <mergeCell ref="E4:E5"/>
    <mergeCell ref="F4:F5"/>
    <mergeCell ref="H4:I4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1"/>
  <sheetViews>
    <sheetView showGridLines="0" zoomScalePageLayoutView="0" workbookViewId="0" topLeftCell="A1">
      <selection activeCell="V2" sqref="V2"/>
    </sheetView>
  </sheetViews>
  <sheetFormatPr defaultColWidth="9.00390625" defaultRowHeight="13.5"/>
  <cols>
    <col min="1" max="1" width="3.00390625" style="40" customWidth="1"/>
    <col min="2" max="2" width="15.375" style="40" customWidth="1"/>
    <col min="3" max="4" width="7.125" style="40" customWidth="1"/>
    <col min="5" max="5" width="8.125" style="40" bestFit="1" customWidth="1"/>
    <col min="6" max="6" width="7.125" style="40" customWidth="1"/>
    <col min="7" max="7" width="2.125" style="93" customWidth="1"/>
    <col min="8" max="8" width="3.00390625" style="40" customWidth="1"/>
    <col min="9" max="9" width="15.375" style="40" customWidth="1"/>
    <col min="10" max="13" width="7.125" style="40" customWidth="1"/>
    <col min="14" max="14" width="2.125" style="93" customWidth="1"/>
    <col min="15" max="15" width="3.00390625" style="40" customWidth="1"/>
    <col min="16" max="16" width="15.50390625" style="40" customWidth="1"/>
    <col min="17" max="18" width="7.125" style="40" customWidth="1"/>
    <col min="19" max="19" width="8.125" style="40" bestFit="1" customWidth="1"/>
    <col min="20" max="20" width="7.125" style="40" customWidth="1"/>
    <col min="21" max="22" width="9.00390625" style="34" customWidth="1"/>
    <col min="23" max="16384" width="9.00390625" style="40" customWidth="1"/>
  </cols>
  <sheetData>
    <row r="1" spans="1:14" s="66" customFormat="1" ht="17.25" customHeight="1">
      <c r="A1" s="65" t="s">
        <v>44</v>
      </c>
      <c r="G1" s="67"/>
      <c r="N1" s="67"/>
    </row>
    <row r="2" spans="1:14" s="60" customFormat="1" ht="7.5" customHeight="1">
      <c r="A2" s="68"/>
      <c r="G2" s="69"/>
      <c r="N2" s="69"/>
    </row>
    <row r="3" spans="1:20" s="60" customFormat="1" ht="20.25" customHeight="1">
      <c r="A3" s="60" t="s">
        <v>5</v>
      </c>
      <c r="C3" s="61"/>
      <c r="G3" s="69"/>
      <c r="J3" s="70"/>
      <c r="K3" s="71"/>
      <c r="L3" s="71"/>
      <c r="M3" s="71"/>
      <c r="N3" s="69"/>
      <c r="R3" s="71"/>
      <c r="S3" s="71"/>
      <c r="T3" s="54" t="s">
        <v>45</v>
      </c>
    </row>
    <row r="4" spans="1:20" s="60" customFormat="1" ht="20.25" customHeight="1">
      <c r="A4" s="294" t="s">
        <v>46</v>
      </c>
      <c r="B4" s="295"/>
      <c r="C4" s="288" t="s">
        <v>47</v>
      </c>
      <c r="D4" s="290"/>
      <c r="E4" s="291"/>
      <c r="F4" s="292" t="s">
        <v>48</v>
      </c>
      <c r="G4" s="69"/>
      <c r="H4" s="294" t="s">
        <v>46</v>
      </c>
      <c r="I4" s="295"/>
      <c r="J4" s="288" t="s">
        <v>47</v>
      </c>
      <c r="K4" s="290"/>
      <c r="L4" s="291"/>
      <c r="M4" s="292" t="s">
        <v>48</v>
      </c>
      <c r="N4" s="69"/>
      <c r="O4" s="294" t="s">
        <v>46</v>
      </c>
      <c r="P4" s="295"/>
      <c r="Q4" s="288" t="s">
        <v>47</v>
      </c>
      <c r="R4" s="290"/>
      <c r="S4" s="291"/>
      <c r="T4" s="292" t="s">
        <v>48</v>
      </c>
    </row>
    <row r="5" spans="1:20" s="60" customFormat="1" ht="20.25" customHeight="1">
      <c r="A5" s="296"/>
      <c r="B5" s="297"/>
      <c r="C5" s="46" t="s">
        <v>1</v>
      </c>
      <c r="D5" s="46" t="s">
        <v>49</v>
      </c>
      <c r="E5" s="46" t="s">
        <v>50</v>
      </c>
      <c r="F5" s="293"/>
      <c r="G5" s="74"/>
      <c r="H5" s="296"/>
      <c r="I5" s="297"/>
      <c r="J5" s="46" t="s">
        <v>1</v>
      </c>
      <c r="K5" s="46" t="s">
        <v>49</v>
      </c>
      <c r="L5" s="46" t="s">
        <v>50</v>
      </c>
      <c r="M5" s="293"/>
      <c r="N5" s="74"/>
      <c r="O5" s="296"/>
      <c r="P5" s="297"/>
      <c r="Q5" s="46" t="s">
        <v>1</v>
      </c>
      <c r="R5" s="46" t="s">
        <v>49</v>
      </c>
      <c r="S5" s="46" t="s">
        <v>50</v>
      </c>
      <c r="T5" s="293"/>
    </row>
    <row r="6" spans="1:20" s="60" customFormat="1" ht="20.25" customHeight="1">
      <c r="A6" s="288" t="s">
        <v>51</v>
      </c>
      <c r="B6" s="291"/>
      <c r="C6" s="75">
        <f>SUM(C7:C12)</f>
        <v>39012</v>
      </c>
      <c r="D6" s="75">
        <f>SUM(D7:D12)</f>
        <v>40114</v>
      </c>
      <c r="E6" s="75">
        <f>SUM(E7:E12)</f>
        <v>79126</v>
      </c>
      <c r="F6" s="75">
        <f>SUM(F7:F12)</f>
        <v>33311</v>
      </c>
      <c r="G6" s="76"/>
      <c r="H6" s="77" t="s">
        <v>52</v>
      </c>
      <c r="I6" s="78" t="s">
        <v>53</v>
      </c>
      <c r="J6" s="75">
        <v>695</v>
      </c>
      <c r="K6" s="75">
        <v>688</v>
      </c>
      <c r="L6" s="75">
        <v>1383</v>
      </c>
      <c r="M6" s="75">
        <v>507</v>
      </c>
      <c r="N6" s="76"/>
      <c r="O6" s="79" t="s">
        <v>54</v>
      </c>
      <c r="P6" s="78" t="s">
        <v>55</v>
      </c>
      <c r="Q6" s="75">
        <v>803</v>
      </c>
      <c r="R6" s="75">
        <v>861</v>
      </c>
      <c r="S6" s="75">
        <v>1664</v>
      </c>
      <c r="T6" s="75">
        <v>640</v>
      </c>
    </row>
    <row r="7" spans="1:20" s="60" customFormat="1" ht="20.25" customHeight="1">
      <c r="A7" s="288" t="s">
        <v>56</v>
      </c>
      <c r="B7" s="291"/>
      <c r="C7" s="75">
        <f>SUM(C22:C56)</f>
        <v>19511</v>
      </c>
      <c r="D7" s="75">
        <f>SUM(D22:D56)</f>
        <v>20208</v>
      </c>
      <c r="E7" s="75">
        <f>SUM(E22:E56)</f>
        <v>39719</v>
      </c>
      <c r="F7" s="75">
        <f>SUM(F22:F56)</f>
        <v>17453</v>
      </c>
      <c r="G7" s="76"/>
      <c r="H7" s="77" t="s">
        <v>57</v>
      </c>
      <c r="I7" s="78" t="s">
        <v>58</v>
      </c>
      <c r="J7" s="75">
        <v>72</v>
      </c>
      <c r="K7" s="75">
        <v>80</v>
      </c>
      <c r="L7" s="75">
        <v>152</v>
      </c>
      <c r="M7" s="75">
        <v>48</v>
      </c>
      <c r="N7" s="76"/>
      <c r="O7" s="77" t="s">
        <v>59</v>
      </c>
      <c r="P7" s="78" t="s">
        <v>60</v>
      </c>
      <c r="Q7" s="75">
        <v>325</v>
      </c>
      <c r="R7" s="75">
        <v>319</v>
      </c>
      <c r="S7" s="75">
        <v>644</v>
      </c>
      <c r="T7" s="75">
        <v>208</v>
      </c>
    </row>
    <row r="8" spans="1:20" s="60" customFormat="1" ht="20.25" customHeight="1">
      <c r="A8" s="288" t="s">
        <v>576</v>
      </c>
      <c r="B8" s="291"/>
      <c r="C8" s="75">
        <f>SUM(C57:C68)</f>
        <v>8201</v>
      </c>
      <c r="D8" s="75">
        <f>SUM(D57:D68)</f>
        <v>8371</v>
      </c>
      <c r="E8" s="75">
        <f>SUM(E57:E68)</f>
        <v>16572</v>
      </c>
      <c r="F8" s="75">
        <f>SUM(F57:F68)</f>
        <v>6915</v>
      </c>
      <c r="G8" s="76"/>
      <c r="H8" s="77"/>
      <c r="I8" s="78" t="s">
        <v>61</v>
      </c>
      <c r="J8" s="75">
        <v>201</v>
      </c>
      <c r="K8" s="75">
        <v>193</v>
      </c>
      <c r="L8" s="75">
        <v>394</v>
      </c>
      <c r="M8" s="75">
        <v>140</v>
      </c>
      <c r="N8" s="76"/>
      <c r="O8" s="77"/>
      <c r="P8" s="78" t="s">
        <v>62</v>
      </c>
      <c r="Q8" s="75">
        <v>407</v>
      </c>
      <c r="R8" s="75">
        <v>417</v>
      </c>
      <c r="S8" s="75">
        <v>824</v>
      </c>
      <c r="T8" s="75">
        <v>296</v>
      </c>
    </row>
    <row r="9" spans="1:20" s="60" customFormat="1" ht="20.25" customHeight="1">
      <c r="A9" s="288" t="s">
        <v>577</v>
      </c>
      <c r="B9" s="291"/>
      <c r="C9" s="75">
        <f>SUM(C69:C76)</f>
        <v>2091</v>
      </c>
      <c r="D9" s="75">
        <f>SUM(D69:D76)</f>
        <v>2148</v>
      </c>
      <c r="E9" s="75">
        <f>SUM(E69:E76)</f>
        <v>4239</v>
      </c>
      <c r="F9" s="75">
        <f>SUM(F69:F76)</f>
        <v>1656</v>
      </c>
      <c r="G9" s="76"/>
      <c r="H9" s="77"/>
      <c r="I9" s="78" t="s">
        <v>63</v>
      </c>
      <c r="J9" s="75">
        <v>1881</v>
      </c>
      <c r="K9" s="75">
        <v>1970</v>
      </c>
      <c r="L9" s="75">
        <v>3851</v>
      </c>
      <c r="M9" s="75">
        <v>1674</v>
      </c>
      <c r="N9" s="76"/>
      <c r="O9" s="77"/>
      <c r="P9" s="78" t="s">
        <v>64</v>
      </c>
      <c r="Q9" s="75">
        <v>642</v>
      </c>
      <c r="R9" s="75">
        <v>599</v>
      </c>
      <c r="S9" s="75">
        <v>1241</v>
      </c>
      <c r="T9" s="75">
        <v>433</v>
      </c>
    </row>
    <row r="10" spans="1:20" s="60" customFormat="1" ht="20.25" customHeight="1">
      <c r="A10" s="288" t="s">
        <v>578</v>
      </c>
      <c r="B10" s="291"/>
      <c r="C10" s="75">
        <f>SUM(J6:J15)</f>
        <v>4816</v>
      </c>
      <c r="D10" s="75">
        <f>SUM(K6:K15)</f>
        <v>4844</v>
      </c>
      <c r="E10" s="75">
        <f>SUM(L6:L15)</f>
        <v>9660</v>
      </c>
      <c r="F10" s="75">
        <f>SUM(M6:M15)</f>
        <v>3860</v>
      </c>
      <c r="G10" s="76"/>
      <c r="H10" s="77"/>
      <c r="I10" s="78" t="s">
        <v>65</v>
      </c>
      <c r="J10" s="75">
        <v>842</v>
      </c>
      <c r="K10" s="75">
        <v>816</v>
      </c>
      <c r="L10" s="75">
        <v>1658</v>
      </c>
      <c r="M10" s="75">
        <v>634</v>
      </c>
      <c r="N10" s="76"/>
      <c r="O10" s="77"/>
      <c r="P10" s="78" t="s">
        <v>66</v>
      </c>
      <c r="Q10" s="75">
        <v>370</v>
      </c>
      <c r="R10" s="75">
        <v>361</v>
      </c>
      <c r="S10" s="75">
        <v>731</v>
      </c>
      <c r="T10" s="75">
        <v>247</v>
      </c>
    </row>
    <row r="11" spans="1:20" s="60" customFormat="1" ht="20.25" customHeight="1">
      <c r="A11" s="288" t="s">
        <v>579</v>
      </c>
      <c r="B11" s="291"/>
      <c r="C11" s="75">
        <f>SUM(J16:J21)</f>
        <v>1381</v>
      </c>
      <c r="D11" s="75">
        <f>SUM(K16:K21)</f>
        <v>1463</v>
      </c>
      <c r="E11" s="75">
        <f>SUM(L16:L21)</f>
        <v>2844</v>
      </c>
      <c r="F11" s="75">
        <f>SUM(M16:M21)</f>
        <v>1095</v>
      </c>
      <c r="G11" s="76"/>
      <c r="H11" s="77"/>
      <c r="I11" s="78" t="s">
        <v>67</v>
      </c>
      <c r="J11" s="75">
        <v>219</v>
      </c>
      <c r="K11" s="75">
        <v>180</v>
      </c>
      <c r="L11" s="75">
        <v>399</v>
      </c>
      <c r="M11" s="75">
        <v>130</v>
      </c>
      <c r="N11" s="76"/>
      <c r="O11" s="80"/>
      <c r="P11" s="78" t="s">
        <v>68</v>
      </c>
      <c r="Q11" s="75">
        <v>552</v>
      </c>
      <c r="R11" s="75">
        <v>574</v>
      </c>
      <c r="S11" s="75">
        <v>1126</v>
      </c>
      <c r="T11" s="75">
        <v>391</v>
      </c>
    </row>
    <row r="12" spans="1:20" s="60" customFormat="1" ht="20.25" customHeight="1">
      <c r="A12" s="288" t="s">
        <v>580</v>
      </c>
      <c r="B12" s="291"/>
      <c r="C12" s="75">
        <f>SUM(J22:J28)</f>
        <v>3012</v>
      </c>
      <c r="D12" s="75">
        <f>SUM(K22:K28)</f>
        <v>3080</v>
      </c>
      <c r="E12" s="75">
        <f>SUM(L22:L28)</f>
        <v>6092</v>
      </c>
      <c r="F12" s="75">
        <f>SUM(M22:M28)</f>
        <v>2332</v>
      </c>
      <c r="G12" s="76"/>
      <c r="H12" s="77"/>
      <c r="I12" s="78" t="s">
        <v>69</v>
      </c>
      <c r="J12" s="75">
        <v>232</v>
      </c>
      <c r="K12" s="75">
        <v>250</v>
      </c>
      <c r="L12" s="75">
        <v>482</v>
      </c>
      <c r="M12" s="75">
        <v>164</v>
      </c>
      <c r="N12" s="76"/>
      <c r="O12" s="77" t="s">
        <v>70</v>
      </c>
      <c r="P12" s="78" t="s">
        <v>71</v>
      </c>
      <c r="Q12" s="75">
        <v>99</v>
      </c>
      <c r="R12" s="75">
        <v>101</v>
      </c>
      <c r="S12" s="75">
        <v>200</v>
      </c>
      <c r="T12" s="75">
        <v>69</v>
      </c>
    </row>
    <row r="13" spans="1:20" s="60" customFormat="1" ht="20.25" customHeight="1">
      <c r="A13" s="288" t="s">
        <v>72</v>
      </c>
      <c r="B13" s="291"/>
      <c r="C13" s="75">
        <f>SUM(J29:J45)</f>
        <v>15544</v>
      </c>
      <c r="D13" s="75">
        <f>SUM(K29:K45)</f>
        <v>14951</v>
      </c>
      <c r="E13" s="75">
        <f>SUM(L29:L45)</f>
        <v>30495</v>
      </c>
      <c r="F13" s="75">
        <f>SUM(M29:M45)</f>
        <v>12305</v>
      </c>
      <c r="G13" s="47"/>
      <c r="H13" s="77"/>
      <c r="I13" s="78" t="s">
        <v>73</v>
      </c>
      <c r="J13" s="75">
        <v>475</v>
      </c>
      <c r="K13" s="75">
        <v>459</v>
      </c>
      <c r="L13" s="75">
        <v>934</v>
      </c>
      <c r="M13" s="75">
        <v>359</v>
      </c>
      <c r="N13" s="47"/>
      <c r="O13" s="77" t="s">
        <v>74</v>
      </c>
      <c r="P13" s="78" t="s">
        <v>75</v>
      </c>
      <c r="Q13" s="75">
        <v>2813</v>
      </c>
      <c r="R13" s="75">
        <v>2775</v>
      </c>
      <c r="S13" s="75">
        <v>5588</v>
      </c>
      <c r="T13" s="75">
        <v>2111</v>
      </c>
    </row>
    <row r="14" spans="1:20" s="60" customFormat="1" ht="20.25" customHeight="1">
      <c r="A14" s="288" t="s">
        <v>76</v>
      </c>
      <c r="B14" s="298"/>
      <c r="C14" s="75">
        <f>SUM(J46:J64)</f>
        <v>7881</v>
      </c>
      <c r="D14" s="75">
        <f>SUM(K46:K64)</f>
        <v>7947</v>
      </c>
      <c r="E14" s="75">
        <f>SUM(L46:L64)</f>
        <v>15828</v>
      </c>
      <c r="F14" s="75">
        <f>SUM(M46:M64)</f>
        <v>5916</v>
      </c>
      <c r="G14" s="74"/>
      <c r="H14" s="77"/>
      <c r="I14" s="78" t="s">
        <v>77</v>
      </c>
      <c r="J14" s="75">
        <v>100</v>
      </c>
      <c r="K14" s="75">
        <v>94</v>
      </c>
      <c r="L14" s="75">
        <v>194</v>
      </c>
      <c r="M14" s="75">
        <v>77</v>
      </c>
      <c r="N14" s="74"/>
      <c r="O14" s="77"/>
      <c r="P14" s="78" t="s">
        <v>78</v>
      </c>
      <c r="Q14" s="75">
        <v>887</v>
      </c>
      <c r="R14" s="75">
        <v>773</v>
      </c>
      <c r="S14" s="75">
        <v>1660</v>
      </c>
      <c r="T14" s="75">
        <v>645</v>
      </c>
    </row>
    <row r="15" spans="1:20" s="60" customFormat="1" ht="20.25" customHeight="1">
      <c r="A15" s="288" t="s">
        <v>79</v>
      </c>
      <c r="B15" s="298"/>
      <c r="C15" s="75">
        <f>SUM(J65:J75)</f>
        <v>6408</v>
      </c>
      <c r="D15" s="75">
        <f>SUM(K65:K75)</f>
        <v>6509</v>
      </c>
      <c r="E15" s="75">
        <f>SUM(L65:L75)</f>
        <v>12917</v>
      </c>
      <c r="F15" s="75">
        <f>SUM(M65:M75)</f>
        <v>4672</v>
      </c>
      <c r="G15" s="76"/>
      <c r="H15" s="80"/>
      <c r="I15" s="78" t="s">
        <v>80</v>
      </c>
      <c r="J15" s="75">
        <v>99</v>
      </c>
      <c r="K15" s="75">
        <v>114</v>
      </c>
      <c r="L15" s="75">
        <v>213</v>
      </c>
      <c r="M15" s="75">
        <v>127</v>
      </c>
      <c r="N15" s="76"/>
      <c r="O15" s="77"/>
      <c r="P15" s="78" t="s">
        <v>81</v>
      </c>
      <c r="Q15" s="75">
        <v>525</v>
      </c>
      <c r="R15" s="75">
        <v>509</v>
      </c>
      <c r="S15" s="75">
        <v>1034</v>
      </c>
      <c r="T15" s="75">
        <v>411</v>
      </c>
    </row>
    <row r="16" spans="1:20" s="60" customFormat="1" ht="20.25" customHeight="1">
      <c r="A16" s="299" t="s">
        <v>82</v>
      </c>
      <c r="B16" s="299"/>
      <c r="C16" s="75">
        <f>SUM(Q6:Q11)</f>
        <v>3099</v>
      </c>
      <c r="D16" s="75">
        <f>SUM(R6:R11)</f>
        <v>3131</v>
      </c>
      <c r="E16" s="75">
        <f>SUM(S6:S11)</f>
        <v>6230</v>
      </c>
      <c r="F16" s="75">
        <f>SUM(T6:T11)</f>
        <v>2215</v>
      </c>
      <c r="G16" s="76"/>
      <c r="H16" s="77" t="s">
        <v>83</v>
      </c>
      <c r="I16" s="81" t="s">
        <v>84</v>
      </c>
      <c r="J16" s="82">
        <v>302</v>
      </c>
      <c r="K16" s="82">
        <v>313</v>
      </c>
      <c r="L16" s="82">
        <v>615</v>
      </c>
      <c r="M16" s="82">
        <v>230</v>
      </c>
      <c r="N16" s="76"/>
      <c r="O16" s="77"/>
      <c r="P16" s="81" t="s">
        <v>85</v>
      </c>
      <c r="Q16" s="82">
        <v>61</v>
      </c>
      <c r="R16" s="82">
        <v>58</v>
      </c>
      <c r="S16" s="82">
        <v>119</v>
      </c>
      <c r="T16" s="82">
        <v>41</v>
      </c>
    </row>
    <row r="17" spans="1:20" s="60" customFormat="1" ht="20.25" customHeight="1">
      <c r="A17" s="288" t="s">
        <v>86</v>
      </c>
      <c r="B17" s="291"/>
      <c r="C17" s="75">
        <f>SUM(Q12:Q26)</f>
        <v>8761</v>
      </c>
      <c r="D17" s="75">
        <f>SUM(R12:R26)</f>
        <v>8479</v>
      </c>
      <c r="E17" s="75">
        <f>SUM(S12:S26)</f>
        <v>17240</v>
      </c>
      <c r="F17" s="75">
        <f>SUM(T12:T26)</f>
        <v>6649</v>
      </c>
      <c r="G17" s="76"/>
      <c r="H17" s="77" t="s">
        <v>87</v>
      </c>
      <c r="I17" s="81" t="s">
        <v>88</v>
      </c>
      <c r="J17" s="82">
        <v>340</v>
      </c>
      <c r="K17" s="82">
        <v>383</v>
      </c>
      <c r="L17" s="82">
        <v>723</v>
      </c>
      <c r="M17" s="82">
        <v>275</v>
      </c>
      <c r="N17" s="76"/>
      <c r="O17" s="77"/>
      <c r="P17" s="81" t="s">
        <v>89</v>
      </c>
      <c r="Q17" s="82">
        <v>835</v>
      </c>
      <c r="R17" s="82">
        <v>843</v>
      </c>
      <c r="S17" s="82">
        <v>1678</v>
      </c>
      <c r="T17" s="82">
        <v>660</v>
      </c>
    </row>
    <row r="18" spans="1:20" s="60" customFormat="1" ht="20.25" customHeight="1">
      <c r="A18" s="299" t="s">
        <v>90</v>
      </c>
      <c r="B18" s="299"/>
      <c r="C18" s="75">
        <f>C6+SUM(C13:C17)</f>
        <v>80705</v>
      </c>
      <c r="D18" s="75">
        <f>D6+SUM(D13:D17)</f>
        <v>81131</v>
      </c>
      <c r="E18" s="75">
        <f>E6+SUM(E13:E17)</f>
        <v>161836</v>
      </c>
      <c r="F18" s="75">
        <f>F6+SUM(F13:F17)</f>
        <v>65068</v>
      </c>
      <c r="G18" s="83"/>
      <c r="H18" s="77"/>
      <c r="I18" s="78" t="s">
        <v>91</v>
      </c>
      <c r="J18" s="75">
        <v>104</v>
      </c>
      <c r="K18" s="75">
        <v>104</v>
      </c>
      <c r="L18" s="75">
        <v>208</v>
      </c>
      <c r="M18" s="75">
        <v>86</v>
      </c>
      <c r="N18" s="83"/>
      <c r="O18" s="77"/>
      <c r="P18" s="78" t="s">
        <v>92</v>
      </c>
      <c r="Q18" s="75">
        <v>1150</v>
      </c>
      <c r="R18" s="75">
        <v>1174</v>
      </c>
      <c r="S18" s="75">
        <v>2324</v>
      </c>
      <c r="T18" s="75">
        <v>902</v>
      </c>
    </row>
    <row r="19" spans="7:20" s="60" customFormat="1" ht="20.25" customHeight="1">
      <c r="G19" s="76"/>
      <c r="H19" s="77"/>
      <c r="I19" s="78" t="s">
        <v>93</v>
      </c>
      <c r="J19" s="75">
        <v>471</v>
      </c>
      <c r="K19" s="75">
        <v>504</v>
      </c>
      <c r="L19" s="75">
        <v>975</v>
      </c>
      <c r="M19" s="75">
        <v>373</v>
      </c>
      <c r="N19" s="76"/>
      <c r="O19" s="77"/>
      <c r="P19" s="78" t="s">
        <v>94</v>
      </c>
      <c r="Q19" s="75">
        <v>514</v>
      </c>
      <c r="R19" s="75">
        <v>373</v>
      </c>
      <c r="S19" s="75">
        <v>887</v>
      </c>
      <c r="T19" s="75">
        <v>419</v>
      </c>
    </row>
    <row r="20" spans="1:20" s="60" customFormat="1" ht="20.25" customHeight="1">
      <c r="A20" s="294" t="s">
        <v>46</v>
      </c>
      <c r="B20" s="280"/>
      <c r="C20" s="288" t="s">
        <v>47</v>
      </c>
      <c r="D20" s="290"/>
      <c r="E20" s="291"/>
      <c r="F20" s="292" t="s">
        <v>48</v>
      </c>
      <c r="G20" s="76"/>
      <c r="H20" s="77"/>
      <c r="I20" s="78" t="s">
        <v>95</v>
      </c>
      <c r="J20" s="75">
        <v>118</v>
      </c>
      <c r="K20" s="75">
        <v>115</v>
      </c>
      <c r="L20" s="75">
        <v>233</v>
      </c>
      <c r="M20" s="75">
        <v>90</v>
      </c>
      <c r="N20" s="76"/>
      <c r="O20" s="77"/>
      <c r="P20" s="78" t="s">
        <v>96</v>
      </c>
      <c r="Q20" s="75">
        <v>384</v>
      </c>
      <c r="R20" s="75">
        <v>410</v>
      </c>
      <c r="S20" s="75">
        <v>794</v>
      </c>
      <c r="T20" s="75">
        <v>328</v>
      </c>
    </row>
    <row r="21" spans="1:20" s="60" customFormat="1" ht="20.25" customHeight="1">
      <c r="A21" s="300"/>
      <c r="B21" s="282"/>
      <c r="C21" s="46" t="s">
        <v>1</v>
      </c>
      <c r="D21" s="46" t="s">
        <v>49</v>
      </c>
      <c r="E21" s="46" t="s">
        <v>50</v>
      </c>
      <c r="F21" s="286"/>
      <c r="G21" s="76"/>
      <c r="H21" s="77"/>
      <c r="I21" s="78" t="s">
        <v>97</v>
      </c>
      <c r="J21" s="75">
        <v>46</v>
      </c>
      <c r="K21" s="75">
        <v>44</v>
      </c>
      <c r="L21" s="75">
        <v>90</v>
      </c>
      <c r="M21" s="75">
        <v>41</v>
      </c>
      <c r="N21" s="76"/>
      <c r="O21" s="77"/>
      <c r="P21" s="78" t="s">
        <v>98</v>
      </c>
      <c r="Q21" s="75">
        <v>195</v>
      </c>
      <c r="R21" s="75">
        <v>200</v>
      </c>
      <c r="S21" s="75">
        <v>395</v>
      </c>
      <c r="T21" s="75">
        <v>142</v>
      </c>
    </row>
    <row r="22" spans="1:20" s="60" customFormat="1" ht="20.25" customHeight="1">
      <c r="A22" s="77" t="s">
        <v>99</v>
      </c>
      <c r="B22" s="84" t="s">
        <v>100</v>
      </c>
      <c r="C22" s="75">
        <v>400</v>
      </c>
      <c r="D22" s="75">
        <v>436</v>
      </c>
      <c r="E22" s="75">
        <v>836</v>
      </c>
      <c r="F22" s="75">
        <v>387</v>
      </c>
      <c r="G22" s="76"/>
      <c r="H22" s="79" t="s">
        <v>101</v>
      </c>
      <c r="I22" s="78" t="s">
        <v>102</v>
      </c>
      <c r="J22" s="75">
        <v>845</v>
      </c>
      <c r="K22" s="75">
        <v>892</v>
      </c>
      <c r="L22" s="75">
        <v>1737</v>
      </c>
      <c r="M22" s="75">
        <v>704</v>
      </c>
      <c r="N22" s="76"/>
      <c r="O22" s="77"/>
      <c r="P22" s="78" t="s">
        <v>103</v>
      </c>
      <c r="Q22" s="75">
        <v>390</v>
      </c>
      <c r="R22" s="75">
        <v>373</v>
      </c>
      <c r="S22" s="75">
        <v>763</v>
      </c>
      <c r="T22" s="75">
        <v>262</v>
      </c>
    </row>
    <row r="23" spans="1:20" s="60" customFormat="1" ht="20.25" customHeight="1">
      <c r="A23" s="77" t="s">
        <v>104</v>
      </c>
      <c r="B23" s="78" t="s">
        <v>105</v>
      </c>
      <c r="C23" s="75">
        <v>128</v>
      </c>
      <c r="D23" s="75">
        <v>132</v>
      </c>
      <c r="E23" s="75">
        <v>260</v>
      </c>
      <c r="F23" s="75">
        <v>131</v>
      </c>
      <c r="G23" s="76"/>
      <c r="H23" s="77" t="s">
        <v>106</v>
      </c>
      <c r="I23" s="81" t="s">
        <v>107</v>
      </c>
      <c r="J23" s="82">
        <v>40</v>
      </c>
      <c r="K23" s="82">
        <v>48</v>
      </c>
      <c r="L23" s="82">
        <v>88</v>
      </c>
      <c r="M23" s="82">
        <v>39</v>
      </c>
      <c r="N23" s="76"/>
      <c r="O23" s="77"/>
      <c r="P23" s="81" t="s">
        <v>108</v>
      </c>
      <c r="Q23" s="82">
        <v>198</v>
      </c>
      <c r="R23" s="82">
        <v>194</v>
      </c>
      <c r="S23" s="82">
        <v>392</v>
      </c>
      <c r="T23" s="82">
        <v>133</v>
      </c>
    </row>
    <row r="24" spans="1:20" s="60" customFormat="1" ht="20.25" customHeight="1">
      <c r="A24" s="77"/>
      <c r="B24" s="78" t="s">
        <v>109</v>
      </c>
      <c r="C24" s="75">
        <v>528</v>
      </c>
      <c r="D24" s="75">
        <v>524</v>
      </c>
      <c r="E24" s="75">
        <v>1052</v>
      </c>
      <c r="F24" s="75">
        <v>498</v>
      </c>
      <c r="G24" s="76"/>
      <c r="H24" s="77"/>
      <c r="I24" s="78" t="s">
        <v>110</v>
      </c>
      <c r="J24" s="75">
        <v>184</v>
      </c>
      <c r="K24" s="75">
        <v>179</v>
      </c>
      <c r="L24" s="75">
        <v>363</v>
      </c>
      <c r="M24" s="75">
        <v>125</v>
      </c>
      <c r="N24" s="76"/>
      <c r="O24" s="77"/>
      <c r="P24" s="78" t="s">
        <v>111</v>
      </c>
      <c r="Q24" s="75">
        <v>89</v>
      </c>
      <c r="R24" s="75">
        <v>87</v>
      </c>
      <c r="S24" s="75">
        <v>176</v>
      </c>
      <c r="T24" s="75">
        <v>57</v>
      </c>
    </row>
    <row r="25" spans="1:20" s="60" customFormat="1" ht="20.25" customHeight="1">
      <c r="A25" s="77"/>
      <c r="B25" s="78" t="s">
        <v>112</v>
      </c>
      <c r="C25" s="75">
        <v>135</v>
      </c>
      <c r="D25" s="75">
        <v>148</v>
      </c>
      <c r="E25" s="75">
        <v>283</v>
      </c>
      <c r="F25" s="75">
        <v>134</v>
      </c>
      <c r="G25" s="76"/>
      <c r="H25" s="77"/>
      <c r="I25" s="78" t="s">
        <v>113</v>
      </c>
      <c r="J25" s="75">
        <v>203</v>
      </c>
      <c r="K25" s="75">
        <v>222</v>
      </c>
      <c r="L25" s="75">
        <v>425</v>
      </c>
      <c r="M25" s="75">
        <v>243</v>
      </c>
      <c r="N25" s="76"/>
      <c r="O25" s="77"/>
      <c r="P25" s="78" t="s">
        <v>114</v>
      </c>
      <c r="Q25" s="75">
        <v>35</v>
      </c>
      <c r="R25" s="75">
        <v>36</v>
      </c>
      <c r="S25" s="75">
        <v>71</v>
      </c>
      <c r="T25" s="75">
        <v>25</v>
      </c>
    </row>
    <row r="26" spans="1:20" s="60" customFormat="1" ht="20.25" customHeight="1">
      <c r="A26" s="77"/>
      <c r="B26" s="78" t="s">
        <v>115</v>
      </c>
      <c r="C26" s="75">
        <v>297</v>
      </c>
      <c r="D26" s="75">
        <v>332</v>
      </c>
      <c r="E26" s="75">
        <v>629</v>
      </c>
      <c r="F26" s="75">
        <v>282</v>
      </c>
      <c r="G26" s="76"/>
      <c r="H26" s="77"/>
      <c r="I26" s="78" t="s">
        <v>116</v>
      </c>
      <c r="J26" s="75">
        <v>171</v>
      </c>
      <c r="K26" s="75">
        <v>172</v>
      </c>
      <c r="L26" s="75">
        <v>343</v>
      </c>
      <c r="M26" s="75">
        <v>120</v>
      </c>
      <c r="N26" s="76"/>
      <c r="O26" s="80"/>
      <c r="P26" s="78" t="s">
        <v>117</v>
      </c>
      <c r="Q26" s="75">
        <v>586</v>
      </c>
      <c r="R26" s="75">
        <v>573</v>
      </c>
      <c r="S26" s="75">
        <v>1159</v>
      </c>
      <c r="T26" s="75">
        <v>444</v>
      </c>
    </row>
    <row r="27" spans="1:20" s="60" customFormat="1" ht="20.25" customHeight="1">
      <c r="A27" s="77"/>
      <c r="B27" s="78" t="s">
        <v>118</v>
      </c>
      <c r="C27" s="75">
        <v>2028</v>
      </c>
      <c r="D27" s="75">
        <v>2010</v>
      </c>
      <c r="E27" s="75">
        <v>4038</v>
      </c>
      <c r="F27" s="75">
        <v>1811</v>
      </c>
      <c r="G27" s="76"/>
      <c r="H27" s="77"/>
      <c r="I27" s="78" t="s">
        <v>119</v>
      </c>
      <c r="J27" s="75">
        <v>529</v>
      </c>
      <c r="K27" s="75">
        <v>518</v>
      </c>
      <c r="L27" s="75">
        <v>1047</v>
      </c>
      <c r="M27" s="75">
        <v>353</v>
      </c>
      <c r="N27" s="76"/>
      <c r="O27" s="301" t="s">
        <v>120</v>
      </c>
      <c r="P27" s="301"/>
      <c r="Q27" s="76">
        <f>C6+SUM(C13:C17)</f>
        <v>80705</v>
      </c>
      <c r="R27" s="76">
        <f>D6+SUM(D13:D17)</f>
        <v>81131</v>
      </c>
      <c r="S27" s="76">
        <f>E6+SUM(E13:E17)</f>
        <v>161836</v>
      </c>
      <c r="T27" s="76">
        <f>F6+SUM(F13:F17)</f>
        <v>65068</v>
      </c>
    </row>
    <row r="28" spans="1:20" s="60" customFormat="1" ht="20.25" customHeight="1">
      <c r="A28" s="77"/>
      <c r="B28" s="78" t="s">
        <v>121</v>
      </c>
      <c r="C28" s="75">
        <v>509</v>
      </c>
      <c r="D28" s="75">
        <v>567</v>
      </c>
      <c r="E28" s="75">
        <v>1076</v>
      </c>
      <c r="F28" s="75">
        <v>450</v>
      </c>
      <c r="G28" s="76"/>
      <c r="H28" s="80"/>
      <c r="I28" s="78" t="s">
        <v>122</v>
      </c>
      <c r="J28" s="75">
        <v>1040</v>
      </c>
      <c r="K28" s="75">
        <v>1049</v>
      </c>
      <c r="L28" s="75">
        <v>2089</v>
      </c>
      <c r="M28" s="75">
        <v>748</v>
      </c>
      <c r="N28" s="76"/>
      <c r="O28" s="85"/>
      <c r="P28" s="69"/>
      <c r="Q28" s="76"/>
      <c r="R28" s="76"/>
      <c r="S28" s="76"/>
      <c r="T28" s="76"/>
    </row>
    <row r="29" spans="1:20" s="60" customFormat="1" ht="20.25" customHeight="1">
      <c r="A29" s="77"/>
      <c r="B29" s="78" t="s">
        <v>123</v>
      </c>
      <c r="C29" s="75">
        <v>574</v>
      </c>
      <c r="D29" s="75">
        <v>594</v>
      </c>
      <c r="E29" s="75">
        <v>1168</v>
      </c>
      <c r="F29" s="75">
        <v>554</v>
      </c>
      <c r="G29" s="76"/>
      <c r="H29" s="79" t="s">
        <v>124</v>
      </c>
      <c r="I29" s="78" t="s">
        <v>125</v>
      </c>
      <c r="J29" s="75">
        <v>4123</v>
      </c>
      <c r="K29" s="75">
        <v>3831</v>
      </c>
      <c r="L29" s="75">
        <v>7954</v>
      </c>
      <c r="M29" s="75">
        <v>3388</v>
      </c>
      <c r="N29" s="76"/>
      <c r="O29" s="85"/>
      <c r="P29" s="69"/>
      <c r="Q29" s="76"/>
      <c r="R29" s="76"/>
      <c r="S29" s="76"/>
      <c r="T29" s="76"/>
    </row>
    <row r="30" spans="1:20" s="60" customFormat="1" ht="20.25" customHeight="1">
      <c r="A30" s="77"/>
      <c r="B30" s="78" t="s">
        <v>126</v>
      </c>
      <c r="C30" s="75">
        <v>512</v>
      </c>
      <c r="D30" s="75">
        <v>540</v>
      </c>
      <c r="E30" s="75">
        <v>1052</v>
      </c>
      <c r="F30" s="75">
        <v>469</v>
      </c>
      <c r="G30" s="76"/>
      <c r="H30" s="77" t="s">
        <v>127</v>
      </c>
      <c r="I30" s="86" t="s">
        <v>128</v>
      </c>
      <c r="J30" s="82">
        <v>542</v>
      </c>
      <c r="K30" s="82">
        <v>509</v>
      </c>
      <c r="L30" s="82">
        <v>1051</v>
      </c>
      <c r="M30" s="82">
        <v>363</v>
      </c>
      <c r="N30" s="76"/>
      <c r="O30" s="85"/>
      <c r="P30" s="49"/>
      <c r="Q30" s="76"/>
      <c r="R30" s="76"/>
      <c r="S30" s="76"/>
      <c r="T30" s="76"/>
    </row>
    <row r="31" spans="1:20" s="60" customFormat="1" ht="20.25" customHeight="1">
      <c r="A31" s="77"/>
      <c r="B31" s="78" t="s">
        <v>129</v>
      </c>
      <c r="C31" s="75">
        <v>1540</v>
      </c>
      <c r="D31" s="75">
        <v>1563</v>
      </c>
      <c r="E31" s="75">
        <v>3103</v>
      </c>
      <c r="F31" s="75">
        <v>1383</v>
      </c>
      <c r="G31" s="76"/>
      <c r="H31" s="77"/>
      <c r="I31" s="78" t="s">
        <v>130</v>
      </c>
      <c r="J31" s="75">
        <v>871</v>
      </c>
      <c r="K31" s="75">
        <v>847</v>
      </c>
      <c r="L31" s="75">
        <v>1718</v>
      </c>
      <c r="M31" s="75">
        <v>700</v>
      </c>
      <c r="N31" s="76"/>
      <c r="O31" s="85"/>
      <c r="P31" s="69"/>
      <c r="Q31" s="76"/>
      <c r="R31" s="76"/>
      <c r="S31" s="76"/>
      <c r="T31" s="76"/>
    </row>
    <row r="32" spans="1:20" s="60" customFormat="1" ht="20.25" customHeight="1">
      <c r="A32" s="77"/>
      <c r="B32" s="78" t="s">
        <v>131</v>
      </c>
      <c r="C32" s="75">
        <v>106</v>
      </c>
      <c r="D32" s="75">
        <v>119</v>
      </c>
      <c r="E32" s="75">
        <v>225</v>
      </c>
      <c r="F32" s="75">
        <v>106</v>
      </c>
      <c r="G32" s="76"/>
      <c r="H32" s="77"/>
      <c r="I32" s="78" t="s">
        <v>132</v>
      </c>
      <c r="J32" s="75">
        <v>269</v>
      </c>
      <c r="K32" s="75">
        <v>284</v>
      </c>
      <c r="L32" s="75">
        <v>553</v>
      </c>
      <c r="M32" s="75">
        <v>180</v>
      </c>
      <c r="N32" s="76"/>
      <c r="O32" s="85"/>
      <c r="P32" s="69"/>
      <c r="Q32" s="76"/>
      <c r="R32" s="76"/>
      <c r="S32" s="76"/>
      <c r="T32" s="76"/>
    </row>
    <row r="33" spans="1:20" s="60" customFormat="1" ht="20.25" customHeight="1">
      <c r="A33" s="77"/>
      <c r="B33" s="78" t="s">
        <v>133</v>
      </c>
      <c r="C33" s="75">
        <v>910</v>
      </c>
      <c r="D33" s="75">
        <v>977</v>
      </c>
      <c r="E33" s="75">
        <v>1887</v>
      </c>
      <c r="F33" s="75">
        <v>834</v>
      </c>
      <c r="G33" s="76"/>
      <c r="H33" s="77"/>
      <c r="I33" s="78" t="s">
        <v>134</v>
      </c>
      <c r="J33" s="75">
        <v>350</v>
      </c>
      <c r="K33" s="75">
        <v>360</v>
      </c>
      <c r="L33" s="75">
        <v>710</v>
      </c>
      <c r="M33" s="75">
        <v>289</v>
      </c>
      <c r="N33" s="76"/>
      <c r="O33" s="85"/>
      <c r="P33" s="69"/>
      <c r="Q33" s="76"/>
      <c r="R33" s="76"/>
      <c r="S33" s="76"/>
      <c r="T33" s="76"/>
    </row>
    <row r="34" spans="1:20" s="60" customFormat="1" ht="20.25" customHeight="1">
      <c r="A34" s="77"/>
      <c r="B34" s="78" t="s">
        <v>135</v>
      </c>
      <c r="C34" s="75">
        <v>856</v>
      </c>
      <c r="D34" s="75">
        <v>793</v>
      </c>
      <c r="E34" s="75">
        <v>1649</v>
      </c>
      <c r="F34" s="75">
        <v>745</v>
      </c>
      <c r="G34" s="76"/>
      <c r="H34" s="77"/>
      <c r="I34" s="78" t="s">
        <v>136</v>
      </c>
      <c r="J34" s="75">
        <v>282</v>
      </c>
      <c r="K34" s="75">
        <v>281</v>
      </c>
      <c r="L34" s="75">
        <v>563</v>
      </c>
      <c r="M34" s="75">
        <v>226</v>
      </c>
      <c r="N34" s="76"/>
      <c r="O34" s="85"/>
      <c r="P34" s="69"/>
      <c r="Q34" s="76"/>
      <c r="R34" s="76"/>
      <c r="S34" s="76"/>
      <c r="T34" s="76"/>
    </row>
    <row r="35" spans="1:20" s="60" customFormat="1" ht="20.25" customHeight="1">
      <c r="A35" s="77"/>
      <c r="B35" s="78" t="s">
        <v>137</v>
      </c>
      <c r="C35" s="75">
        <v>52</v>
      </c>
      <c r="D35" s="75">
        <v>53</v>
      </c>
      <c r="E35" s="75">
        <v>105</v>
      </c>
      <c r="F35" s="75">
        <v>44</v>
      </c>
      <c r="G35" s="76"/>
      <c r="H35" s="77"/>
      <c r="I35" s="78" t="s">
        <v>138</v>
      </c>
      <c r="J35" s="75">
        <v>167</v>
      </c>
      <c r="K35" s="75">
        <v>168</v>
      </c>
      <c r="L35" s="75">
        <v>335</v>
      </c>
      <c r="M35" s="75">
        <v>117</v>
      </c>
      <c r="N35" s="76"/>
      <c r="O35" s="85"/>
      <c r="P35" s="69"/>
      <c r="Q35" s="76"/>
      <c r="R35" s="76"/>
      <c r="S35" s="76"/>
      <c r="T35" s="76"/>
    </row>
    <row r="36" spans="1:20" s="60" customFormat="1" ht="20.25" customHeight="1">
      <c r="A36" s="77"/>
      <c r="B36" s="78" t="s">
        <v>139</v>
      </c>
      <c r="C36" s="75">
        <v>293</v>
      </c>
      <c r="D36" s="75">
        <v>267</v>
      </c>
      <c r="E36" s="75">
        <v>560</v>
      </c>
      <c r="F36" s="75">
        <v>248</v>
      </c>
      <c r="G36" s="76"/>
      <c r="H36" s="77"/>
      <c r="I36" s="78" t="s">
        <v>140</v>
      </c>
      <c r="J36" s="75">
        <v>550</v>
      </c>
      <c r="K36" s="75">
        <v>599</v>
      </c>
      <c r="L36" s="75">
        <v>1149</v>
      </c>
      <c r="M36" s="75">
        <v>449</v>
      </c>
      <c r="N36" s="76"/>
      <c r="O36" s="85"/>
      <c r="P36" s="69"/>
      <c r="Q36" s="76"/>
      <c r="R36" s="76"/>
      <c r="S36" s="76"/>
      <c r="T36" s="76"/>
    </row>
    <row r="37" spans="1:20" s="60" customFormat="1" ht="20.25" customHeight="1">
      <c r="A37" s="77"/>
      <c r="B37" s="78" t="s">
        <v>141</v>
      </c>
      <c r="C37" s="75">
        <v>290</v>
      </c>
      <c r="D37" s="75">
        <v>285</v>
      </c>
      <c r="E37" s="75">
        <v>575</v>
      </c>
      <c r="F37" s="75">
        <v>241</v>
      </c>
      <c r="G37" s="76"/>
      <c r="H37" s="77"/>
      <c r="I37" s="78" t="s">
        <v>142</v>
      </c>
      <c r="J37" s="75">
        <v>846</v>
      </c>
      <c r="K37" s="75">
        <v>796</v>
      </c>
      <c r="L37" s="75">
        <v>1642</v>
      </c>
      <c r="M37" s="75">
        <v>637</v>
      </c>
      <c r="N37" s="76"/>
      <c r="O37" s="85"/>
      <c r="P37" s="69"/>
      <c r="Q37" s="76"/>
      <c r="R37" s="76"/>
      <c r="S37" s="76"/>
      <c r="T37" s="76"/>
    </row>
    <row r="38" spans="1:20" s="60" customFormat="1" ht="20.25" customHeight="1">
      <c r="A38" s="77"/>
      <c r="B38" s="78" t="s">
        <v>143</v>
      </c>
      <c r="C38" s="75">
        <v>188</v>
      </c>
      <c r="D38" s="75">
        <v>213</v>
      </c>
      <c r="E38" s="75">
        <v>401</v>
      </c>
      <c r="F38" s="75">
        <v>193</v>
      </c>
      <c r="G38" s="76"/>
      <c r="H38" s="77"/>
      <c r="I38" s="78" t="s">
        <v>144</v>
      </c>
      <c r="J38" s="75">
        <v>140</v>
      </c>
      <c r="K38" s="75">
        <v>148</v>
      </c>
      <c r="L38" s="75">
        <v>288</v>
      </c>
      <c r="M38" s="75">
        <v>95</v>
      </c>
      <c r="N38" s="76"/>
      <c r="O38" s="85"/>
      <c r="P38" s="69"/>
      <c r="Q38" s="76"/>
      <c r="R38" s="76"/>
      <c r="S38" s="76"/>
      <c r="T38" s="76"/>
    </row>
    <row r="39" spans="1:20" s="60" customFormat="1" ht="20.25" customHeight="1">
      <c r="A39" s="77"/>
      <c r="B39" s="78" t="s">
        <v>145</v>
      </c>
      <c r="C39" s="75">
        <v>281</v>
      </c>
      <c r="D39" s="75">
        <v>305</v>
      </c>
      <c r="E39" s="75">
        <v>586</v>
      </c>
      <c r="F39" s="75">
        <v>293</v>
      </c>
      <c r="G39" s="76"/>
      <c r="H39" s="77"/>
      <c r="I39" s="78" t="s">
        <v>146</v>
      </c>
      <c r="J39" s="75">
        <v>206</v>
      </c>
      <c r="K39" s="75">
        <v>250</v>
      </c>
      <c r="L39" s="75">
        <v>456</v>
      </c>
      <c r="M39" s="75">
        <v>196</v>
      </c>
      <c r="N39" s="76"/>
      <c r="O39" s="85"/>
      <c r="P39" s="69"/>
      <c r="Q39" s="76"/>
      <c r="R39" s="76"/>
      <c r="S39" s="76"/>
      <c r="T39" s="76"/>
    </row>
    <row r="40" spans="1:20" s="60" customFormat="1" ht="20.25" customHeight="1">
      <c r="A40" s="77"/>
      <c r="B40" s="78" t="s">
        <v>147</v>
      </c>
      <c r="C40" s="75">
        <v>470</v>
      </c>
      <c r="D40" s="75">
        <v>532</v>
      </c>
      <c r="E40" s="75">
        <v>1002</v>
      </c>
      <c r="F40" s="75">
        <v>447</v>
      </c>
      <c r="G40" s="76"/>
      <c r="H40" s="77"/>
      <c r="I40" s="78" t="s">
        <v>148</v>
      </c>
      <c r="J40" s="75">
        <v>246</v>
      </c>
      <c r="K40" s="75">
        <v>238</v>
      </c>
      <c r="L40" s="75">
        <v>484</v>
      </c>
      <c r="M40" s="75">
        <v>186</v>
      </c>
      <c r="N40" s="76"/>
      <c r="O40" s="85"/>
      <c r="P40" s="69"/>
      <c r="Q40" s="76"/>
      <c r="R40" s="76"/>
      <c r="S40" s="76"/>
      <c r="T40" s="76"/>
    </row>
    <row r="41" spans="1:20" s="60" customFormat="1" ht="20.25" customHeight="1">
      <c r="A41" s="77"/>
      <c r="B41" s="78" t="s">
        <v>149</v>
      </c>
      <c r="C41" s="75">
        <v>1185</v>
      </c>
      <c r="D41" s="75">
        <v>1218</v>
      </c>
      <c r="E41" s="75">
        <v>2403</v>
      </c>
      <c r="F41" s="75">
        <v>1042</v>
      </c>
      <c r="G41" s="76"/>
      <c r="H41" s="77"/>
      <c r="I41" s="78" t="s">
        <v>150</v>
      </c>
      <c r="J41" s="75">
        <v>2111</v>
      </c>
      <c r="K41" s="75">
        <v>2090</v>
      </c>
      <c r="L41" s="75">
        <v>4201</v>
      </c>
      <c r="M41" s="75">
        <v>1665</v>
      </c>
      <c r="N41" s="76"/>
      <c r="O41" s="85"/>
      <c r="P41" s="69"/>
      <c r="Q41" s="76"/>
      <c r="R41" s="76"/>
      <c r="S41" s="76"/>
      <c r="T41" s="76"/>
    </row>
    <row r="42" spans="1:20" s="60" customFormat="1" ht="20.25" customHeight="1">
      <c r="A42" s="77"/>
      <c r="B42" s="78" t="s">
        <v>151</v>
      </c>
      <c r="C42" s="75">
        <v>3</v>
      </c>
      <c r="D42" s="75">
        <v>4</v>
      </c>
      <c r="E42" s="75">
        <v>7</v>
      </c>
      <c r="F42" s="75">
        <v>4</v>
      </c>
      <c r="G42" s="76"/>
      <c r="H42" s="77"/>
      <c r="I42" s="78" t="s">
        <v>152</v>
      </c>
      <c r="J42" s="75">
        <v>1754</v>
      </c>
      <c r="K42" s="75">
        <v>1642</v>
      </c>
      <c r="L42" s="75">
        <v>3396</v>
      </c>
      <c r="M42" s="75">
        <v>1381</v>
      </c>
      <c r="N42" s="76"/>
      <c r="O42" s="85"/>
      <c r="P42" s="69"/>
      <c r="Q42" s="76"/>
      <c r="R42" s="76"/>
      <c r="S42" s="76"/>
      <c r="T42" s="76"/>
    </row>
    <row r="43" spans="1:20" s="60" customFormat="1" ht="20.25" customHeight="1">
      <c r="A43" s="77"/>
      <c r="B43" s="78" t="s">
        <v>153</v>
      </c>
      <c r="C43" s="75">
        <v>572</v>
      </c>
      <c r="D43" s="75">
        <v>611</v>
      </c>
      <c r="E43" s="75">
        <v>1183</v>
      </c>
      <c r="F43" s="75">
        <v>569</v>
      </c>
      <c r="G43" s="76"/>
      <c r="H43" s="77"/>
      <c r="I43" s="78" t="s">
        <v>154</v>
      </c>
      <c r="J43" s="75">
        <v>340</v>
      </c>
      <c r="K43" s="75">
        <v>357</v>
      </c>
      <c r="L43" s="75">
        <v>697</v>
      </c>
      <c r="M43" s="75">
        <v>259</v>
      </c>
      <c r="N43" s="76"/>
      <c r="O43" s="85"/>
      <c r="P43" s="69"/>
      <c r="Q43" s="76"/>
      <c r="R43" s="76"/>
      <c r="S43" s="76"/>
      <c r="T43" s="76"/>
    </row>
    <row r="44" spans="1:20" s="60" customFormat="1" ht="20.25" customHeight="1">
      <c r="A44" s="77"/>
      <c r="B44" s="78" t="s">
        <v>155</v>
      </c>
      <c r="C44" s="75">
        <v>669</v>
      </c>
      <c r="D44" s="75">
        <v>722</v>
      </c>
      <c r="E44" s="75">
        <v>1391</v>
      </c>
      <c r="F44" s="75">
        <v>586</v>
      </c>
      <c r="G44" s="76"/>
      <c r="H44" s="77"/>
      <c r="I44" s="78" t="s">
        <v>156</v>
      </c>
      <c r="J44" s="75">
        <v>2234</v>
      </c>
      <c r="K44" s="75">
        <v>2130</v>
      </c>
      <c r="L44" s="75">
        <v>4364</v>
      </c>
      <c r="M44" s="75">
        <v>1808</v>
      </c>
      <c r="N44" s="76"/>
      <c r="O44" s="85"/>
      <c r="P44" s="69"/>
      <c r="Q44" s="76"/>
      <c r="R44" s="76"/>
      <c r="S44" s="76"/>
      <c r="T44" s="76"/>
    </row>
    <row r="45" spans="1:20" s="60" customFormat="1" ht="20.25" customHeight="1">
      <c r="A45" s="77"/>
      <c r="B45" s="78" t="s">
        <v>157</v>
      </c>
      <c r="C45" s="75">
        <v>257</v>
      </c>
      <c r="D45" s="75">
        <v>245</v>
      </c>
      <c r="E45" s="75">
        <v>502</v>
      </c>
      <c r="F45" s="75">
        <v>210</v>
      </c>
      <c r="G45" s="76"/>
      <c r="H45" s="80"/>
      <c r="I45" s="87" t="s">
        <v>158</v>
      </c>
      <c r="J45" s="88">
        <v>513</v>
      </c>
      <c r="K45" s="88">
        <v>421</v>
      </c>
      <c r="L45" s="88">
        <v>934</v>
      </c>
      <c r="M45" s="88">
        <v>366</v>
      </c>
      <c r="N45" s="76"/>
      <c r="O45" s="85"/>
      <c r="P45" s="69"/>
      <c r="Q45" s="76"/>
      <c r="R45" s="76"/>
      <c r="S45" s="76"/>
      <c r="T45" s="76"/>
    </row>
    <row r="46" spans="1:20" s="60" customFormat="1" ht="20.25" customHeight="1">
      <c r="A46" s="77"/>
      <c r="B46" s="78" t="s">
        <v>159</v>
      </c>
      <c r="C46" s="75">
        <v>419</v>
      </c>
      <c r="D46" s="75">
        <v>399</v>
      </c>
      <c r="E46" s="75">
        <v>818</v>
      </c>
      <c r="F46" s="75">
        <v>322</v>
      </c>
      <c r="G46" s="76"/>
      <c r="H46" s="77" t="s">
        <v>160</v>
      </c>
      <c r="I46" s="78" t="s">
        <v>161</v>
      </c>
      <c r="J46" s="75">
        <v>328</v>
      </c>
      <c r="K46" s="75">
        <v>342</v>
      </c>
      <c r="L46" s="75">
        <v>670</v>
      </c>
      <c r="M46" s="75">
        <v>209</v>
      </c>
      <c r="N46" s="76"/>
      <c r="O46" s="85"/>
      <c r="P46" s="69"/>
      <c r="Q46" s="76"/>
      <c r="R46" s="76"/>
      <c r="S46" s="76"/>
      <c r="T46" s="76"/>
    </row>
    <row r="47" spans="1:20" s="60" customFormat="1" ht="20.25" customHeight="1">
      <c r="A47" s="77"/>
      <c r="B47" s="78" t="s">
        <v>162</v>
      </c>
      <c r="C47" s="75">
        <v>195</v>
      </c>
      <c r="D47" s="75">
        <v>204</v>
      </c>
      <c r="E47" s="75">
        <v>399</v>
      </c>
      <c r="F47" s="75">
        <v>187</v>
      </c>
      <c r="G47" s="76"/>
      <c r="H47" s="77" t="s">
        <v>163</v>
      </c>
      <c r="I47" s="81" t="s">
        <v>164</v>
      </c>
      <c r="J47" s="82">
        <v>168</v>
      </c>
      <c r="K47" s="82">
        <v>154</v>
      </c>
      <c r="L47" s="82">
        <v>322</v>
      </c>
      <c r="M47" s="82">
        <v>120</v>
      </c>
      <c r="N47" s="76"/>
      <c r="O47" s="85"/>
      <c r="P47" s="69"/>
      <c r="Q47" s="76"/>
      <c r="R47" s="76"/>
      <c r="S47" s="76"/>
      <c r="T47" s="76"/>
    </row>
    <row r="48" spans="1:20" s="60" customFormat="1" ht="20.25" customHeight="1">
      <c r="A48" s="77"/>
      <c r="B48" s="78" t="s">
        <v>165</v>
      </c>
      <c r="C48" s="75">
        <v>342</v>
      </c>
      <c r="D48" s="75">
        <v>394</v>
      </c>
      <c r="E48" s="75">
        <v>736</v>
      </c>
      <c r="F48" s="75">
        <v>321</v>
      </c>
      <c r="G48" s="76"/>
      <c r="H48" s="77"/>
      <c r="I48" s="78" t="s">
        <v>166</v>
      </c>
      <c r="J48" s="75">
        <v>77</v>
      </c>
      <c r="K48" s="75">
        <v>74</v>
      </c>
      <c r="L48" s="75">
        <v>151</v>
      </c>
      <c r="M48" s="75">
        <v>52</v>
      </c>
      <c r="N48" s="76"/>
      <c r="O48" s="85"/>
      <c r="P48" s="69"/>
      <c r="Q48" s="76"/>
      <c r="R48" s="76"/>
      <c r="S48" s="76"/>
      <c r="T48" s="76"/>
    </row>
    <row r="49" spans="1:20" s="60" customFormat="1" ht="20.25" customHeight="1">
      <c r="A49" s="77"/>
      <c r="B49" s="78" t="s">
        <v>167</v>
      </c>
      <c r="C49" s="75">
        <v>790</v>
      </c>
      <c r="D49" s="75">
        <v>869</v>
      </c>
      <c r="E49" s="75">
        <v>1659</v>
      </c>
      <c r="F49" s="75">
        <v>723</v>
      </c>
      <c r="G49" s="76"/>
      <c r="H49" s="77"/>
      <c r="I49" s="78" t="s">
        <v>168</v>
      </c>
      <c r="J49" s="75">
        <v>45</v>
      </c>
      <c r="K49" s="75">
        <v>45</v>
      </c>
      <c r="L49" s="75">
        <v>90</v>
      </c>
      <c r="M49" s="75">
        <v>34</v>
      </c>
      <c r="N49" s="76"/>
      <c r="O49" s="85"/>
      <c r="P49" s="69"/>
      <c r="Q49" s="76"/>
      <c r="R49" s="76"/>
      <c r="S49" s="76"/>
      <c r="T49" s="76"/>
    </row>
    <row r="50" spans="1:20" s="60" customFormat="1" ht="20.25" customHeight="1">
      <c r="A50" s="77"/>
      <c r="B50" s="78" t="s">
        <v>169</v>
      </c>
      <c r="C50" s="75">
        <v>2697</v>
      </c>
      <c r="D50" s="75">
        <v>2809</v>
      </c>
      <c r="E50" s="75">
        <v>5506</v>
      </c>
      <c r="F50" s="75">
        <v>2265</v>
      </c>
      <c r="G50" s="76"/>
      <c r="H50" s="77"/>
      <c r="I50" s="78" t="s">
        <v>170</v>
      </c>
      <c r="J50" s="75">
        <v>56</v>
      </c>
      <c r="K50" s="75">
        <v>55</v>
      </c>
      <c r="L50" s="75">
        <v>111</v>
      </c>
      <c r="M50" s="75">
        <v>32</v>
      </c>
      <c r="N50" s="76"/>
      <c r="O50" s="85"/>
      <c r="P50" s="69"/>
      <c r="Q50" s="76"/>
      <c r="R50" s="76"/>
      <c r="S50" s="76"/>
      <c r="T50" s="76"/>
    </row>
    <row r="51" spans="1:20" s="60" customFormat="1" ht="20.25" customHeight="1">
      <c r="A51" s="77"/>
      <c r="B51" s="78" t="s">
        <v>171</v>
      </c>
      <c r="C51" s="75">
        <v>388</v>
      </c>
      <c r="D51" s="75">
        <v>389</v>
      </c>
      <c r="E51" s="75">
        <v>777</v>
      </c>
      <c r="F51" s="75">
        <v>320</v>
      </c>
      <c r="G51" s="76"/>
      <c r="H51" s="77"/>
      <c r="I51" s="78" t="s">
        <v>172</v>
      </c>
      <c r="J51" s="75">
        <v>36</v>
      </c>
      <c r="K51" s="75">
        <v>29</v>
      </c>
      <c r="L51" s="75">
        <v>65</v>
      </c>
      <c r="M51" s="75">
        <v>24</v>
      </c>
      <c r="N51" s="76"/>
      <c r="O51" s="85"/>
      <c r="P51" s="69"/>
      <c r="Q51" s="76"/>
      <c r="R51" s="76"/>
      <c r="S51" s="76"/>
      <c r="T51" s="76"/>
    </row>
    <row r="52" spans="1:20" s="60" customFormat="1" ht="20.25" customHeight="1">
      <c r="A52" s="77"/>
      <c r="B52" s="78" t="s">
        <v>173</v>
      </c>
      <c r="C52" s="89">
        <v>270</v>
      </c>
      <c r="D52" s="75">
        <v>290</v>
      </c>
      <c r="E52" s="75">
        <v>560</v>
      </c>
      <c r="F52" s="75">
        <v>242</v>
      </c>
      <c r="G52" s="69"/>
      <c r="H52" s="77"/>
      <c r="I52" s="78" t="s">
        <v>174</v>
      </c>
      <c r="J52" s="75">
        <v>259</v>
      </c>
      <c r="K52" s="75">
        <v>269</v>
      </c>
      <c r="L52" s="75">
        <v>528</v>
      </c>
      <c r="M52" s="75">
        <v>179</v>
      </c>
      <c r="N52" s="69"/>
      <c r="O52" s="85"/>
      <c r="P52" s="69"/>
      <c r="Q52" s="76"/>
      <c r="R52" s="76"/>
      <c r="S52" s="76"/>
      <c r="T52" s="76"/>
    </row>
    <row r="53" spans="1:20" s="60" customFormat="1" ht="20.25" customHeight="1">
      <c r="A53" s="90"/>
      <c r="B53" s="78" t="s">
        <v>175</v>
      </c>
      <c r="C53" s="78">
        <v>305</v>
      </c>
      <c r="D53" s="75">
        <v>310</v>
      </c>
      <c r="E53" s="91">
        <v>615</v>
      </c>
      <c r="F53" s="91">
        <v>265</v>
      </c>
      <c r="G53" s="69"/>
      <c r="H53" s="77"/>
      <c r="I53" s="78" t="s">
        <v>176</v>
      </c>
      <c r="J53" s="75">
        <v>240</v>
      </c>
      <c r="K53" s="75">
        <v>229</v>
      </c>
      <c r="L53" s="75">
        <v>469</v>
      </c>
      <c r="M53" s="75">
        <v>185</v>
      </c>
      <c r="N53" s="69"/>
      <c r="O53" s="85"/>
      <c r="P53" s="69"/>
      <c r="Q53" s="76"/>
      <c r="R53" s="76"/>
      <c r="S53" s="76"/>
      <c r="T53" s="76"/>
    </row>
    <row r="54" spans="1:22" ht="20.25" customHeight="1">
      <c r="A54" s="92"/>
      <c r="B54" s="78" t="s">
        <v>177</v>
      </c>
      <c r="C54" s="94">
        <v>368</v>
      </c>
      <c r="D54" s="75">
        <v>397</v>
      </c>
      <c r="E54" s="94">
        <v>765</v>
      </c>
      <c r="F54" s="94">
        <v>336</v>
      </c>
      <c r="H54" s="77"/>
      <c r="I54" s="78" t="s">
        <v>178</v>
      </c>
      <c r="J54" s="75">
        <v>251</v>
      </c>
      <c r="K54" s="75">
        <v>317</v>
      </c>
      <c r="L54" s="75">
        <v>568</v>
      </c>
      <c r="M54" s="75">
        <v>229</v>
      </c>
      <c r="O54" s="85"/>
      <c r="P54" s="69"/>
      <c r="Q54" s="76"/>
      <c r="R54" s="76"/>
      <c r="S54" s="76"/>
      <c r="T54" s="76"/>
      <c r="U54" s="40"/>
      <c r="V54" s="40"/>
    </row>
    <row r="55" spans="1:20" ht="20.25" customHeight="1">
      <c r="A55" s="92"/>
      <c r="B55" s="81" t="s">
        <v>179</v>
      </c>
      <c r="C55" s="94">
        <v>855</v>
      </c>
      <c r="D55" s="75">
        <v>849</v>
      </c>
      <c r="E55" s="94">
        <v>1704</v>
      </c>
      <c r="F55" s="94">
        <v>727</v>
      </c>
      <c r="H55" s="77"/>
      <c r="I55" s="78" t="s">
        <v>180</v>
      </c>
      <c r="J55" s="75">
        <v>2873</v>
      </c>
      <c r="K55" s="75">
        <v>2893</v>
      </c>
      <c r="L55" s="75">
        <v>5766</v>
      </c>
      <c r="M55" s="75">
        <v>2340</v>
      </c>
      <c r="O55" s="85"/>
      <c r="P55" s="69"/>
      <c r="Q55" s="76"/>
      <c r="R55" s="76"/>
      <c r="S55" s="76"/>
      <c r="T55" s="76"/>
    </row>
    <row r="56" spans="1:20" ht="20.25" customHeight="1">
      <c r="A56" s="80"/>
      <c r="B56" s="81" t="s">
        <v>181</v>
      </c>
      <c r="C56" s="82">
        <v>99</v>
      </c>
      <c r="D56" s="82">
        <v>108</v>
      </c>
      <c r="E56" s="82">
        <v>207</v>
      </c>
      <c r="F56" s="82">
        <v>84</v>
      </c>
      <c r="H56" s="77"/>
      <c r="I56" s="78" t="s">
        <v>182</v>
      </c>
      <c r="J56" s="75">
        <v>14</v>
      </c>
      <c r="K56" s="75">
        <v>11</v>
      </c>
      <c r="L56" s="75">
        <v>25</v>
      </c>
      <c r="M56" s="75">
        <v>12</v>
      </c>
      <c r="O56" s="85"/>
      <c r="P56" s="69"/>
      <c r="Q56" s="76"/>
      <c r="R56" s="76"/>
      <c r="S56" s="76"/>
      <c r="T56" s="76"/>
    </row>
    <row r="57" spans="1:20" ht="20.25" customHeight="1">
      <c r="A57" s="77" t="s">
        <v>183</v>
      </c>
      <c r="B57" s="78" t="s">
        <v>184</v>
      </c>
      <c r="C57" s="75">
        <v>3366</v>
      </c>
      <c r="D57" s="75">
        <v>3528</v>
      </c>
      <c r="E57" s="75">
        <v>6894</v>
      </c>
      <c r="F57" s="75">
        <v>2675</v>
      </c>
      <c r="H57" s="77"/>
      <c r="I57" s="78" t="s">
        <v>185</v>
      </c>
      <c r="J57" s="75">
        <v>1</v>
      </c>
      <c r="K57" s="75">
        <v>1</v>
      </c>
      <c r="L57" s="75">
        <v>2</v>
      </c>
      <c r="M57" s="75">
        <v>1</v>
      </c>
      <c r="O57" s="85"/>
      <c r="P57" s="69"/>
      <c r="Q57" s="76"/>
      <c r="R57" s="76"/>
      <c r="S57" s="76"/>
      <c r="T57" s="76"/>
    </row>
    <row r="58" spans="1:20" ht="20.25" customHeight="1">
      <c r="A58" s="77" t="s">
        <v>186</v>
      </c>
      <c r="B58" s="78" t="s">
        <v>187</v>
      </c>
      <c r="C58" s="75">
        <v>870</v>
      </c>
      <c r="D58" s="75">
        <v>899</v>
      </c>
      <c r="E58" s="75">
        <v>1769</v>
      </c>
      <c r="F58" s="75">
        <v>754</v>
      </c>
      <c r="H58" s="77"/>
      <c r="I58" s="78" t="s">
        <v>188</v>
      </c>
      <c r="J58" s="75">
        <v>848</v>
      </c>
      <c r="K58" s="75">
        <v>856</v>
      </c>
      <c r="L58" s="75">
        <v>1704</v>
      </c>
      <c r="M58" s="75">
        <v>595</v>
      </c>
      <c r="O58" s="85"/>
      <c r="P58" s="69"/>
      <c r="Q58" s="76"/>
      <c r="R58" s="76"/>
      <c r="S58" s="76"/>
      <c r="T58" s="76"/>
    </row>
    <row r="59" spans="1:20" ht="20.25" customHeight="1">
      <c r="A59" s="77"/>
      <c r="B59" s="78" t="s">
        <v>189</v>
      </c>
      <c r="C59" s="75">
        <v>827</v>
      </c>
      <c r="D59" s="75">
        <v>766</v>
      </c>
      <c r="E59" s="75">
        <v>1593</v>
      </c>
      <c r="F59" s="75">
        <v>817</v>
      </c>
      <c r="H59" s="77"/>
      <c r="I59" s="78" t="s">
        <v>190</v>
      </c>
      <c r="J59" s="75">
        <v>942</v>
      </c>
      <c r="K59" s="75">
        <v>914</v>
      </c>
      <c r="L59" s="75">
        <v>1856</v>
      </c>
      <c r="M59" s="75">
        <v>695</v>
      </c>
      <c r="O59" s="85"/>
      <c r="P59" s="69"/>
      <c r="Q59" s="76"/>
      <c r="R59" s="76"/>
      <c r="S59" s="76"/>
      <c r="T59" s="76"/>
    </row>
    <row r="60" spans="1:20" ht="20.25" customHeight="1">
      <c r="A60" s="77"/>
      <c r="B60" s="78" t="s">
        <v>191</v>
      </c>
      <c r="C60" s="75">
        <v>797</v>
      </c>
      <c r="D60" s="75">
        <v>831</v>
      </c>
      <c r="E60" s="75">
        <v>1628</v>
      </c>
      <c r="F60" s="75">
        <v>681</v>
      </c>
      <c r="H60" s="77"/>
      <c r="I60" s="78" t="s">
        <v>192</v>
      </c>
      <c r="J60" s="89">
        <v>706</v>
      </c>
      <c r="K60" s="75">
        <v>731</v>
      </c>
      <c r="L60" s="75">
        <v>1437</v>
      </c>
      <c r="M60" s="75">
        <v>495</v>
      </c>
      <c r="O60" s="85"/>
      <c r="P60" s="69"/>
      <c r="Q60" s="76"/>
      <c r="R60" s="76"/>
      <c r="S60" s="76"/>
      <c r="T60" s="76"/>
    </row>
    <row r="61" spans="1:20" ht="20.25" customHeight="1">
      <c r="A61" s="77"/>
      <c r="B61" s="78" t="s">
        <v>193</v>
      </c>
      <c r="C61" s="75">
        <v>1053</v>
      </c>
      <c r="D61" s="75">
        <v>1086</v>
      </c>
      <c r="E61" s="75">
        <v>2139</v>
      </c>
      <c r="F61" s="75">
        <v>885</v>
      </c>
      <c r="H61" s="90"/>
      <c r="I61" s="78" t="s">
        <v>194</v>
      </c>
      <c r="J61" s="78">
        <v>568</v>
      </c>
      <c r="K61" s="75">
        <v>547</v>
      </c>
      <c r="L61" s="91">
        <v>1115</v>
      </c>
      <c r="M61" s="91">
        <v>393</v>
      </c>
      <c r="O61" s="49"/>
      <c r="P61" s="69"/>
      <c r="Q61" s="69"/>
      <c r="R61" s="76"/>
      <c r="S61" s="69"/>
      <c r="T61" s="69"/>
    </row>
    <row r="62" spans="1:20" ht="20.25" customHeight="1">
      <c r="A62" s="77"/>
      <c r="B62" s="78" t="s">
        <v>195</v>
      </c>
      <c r="C62" s="75">
        <v>534</v>
      </c>
      <c r="D62" s="75">
        <v>520</v>
      </c>
      <c r="E62" s="75">
        <v>1054</v>
      </c>
      <c r="F62" s="75">
        <v>479</v>
      </c>
      <c r="H62" s="92"/>
      <c r="I62" s="78" t="s">
        <v>196</v>
      </c>
      <c r="J62" s="94">
        <v>138</v>
      </c>
      <c r="K62" s="75">
        <v>154</v>
      </c>
      <c r="L62" s="94">
        <v>292</v>
      </c>
      <c r="M62" s="94">
        <v>103</v>
      </c>
      <c r="O62" s="93"/>
      <c r="P62" s="69"/>
      <c r="Q62" s="93"/>
      <c r="R62" s="76"/>
      <c r="S62" s="93"/>
      <c r="T62" s="93"/>
    </row>
    <row r="63" spans="1:20" ht="20.25" customHeight="1">
      <c r="A63" s="77"/>
      <c r="B63" s="78" t="s">
        <v>197</v>
      </c>
      <c r="C63" s="75">
        <v>125</v>
      </c>
      <c r="D63" s="75">
        <v>117</v>
      </c>
      <c r="E63" s="75">
        <v>242</v>
      </c>
      <c r="F63" s="75">
        <v>94</v>
      </c>
      <c r="H63" s="92"/>
      <c r="I63" s="81" t="s">
        <v>198</v>
      </c>
      <c r="J63" s="94">
        <v>331</v>
      </c>
      <c r="K63" s="75">
        <v>326</v>
      </c>
      <c r="L63" s="94">
        <v>657</v>
      </c>
      <c r="M63" s="94">
        <v>218</v>
      </c>
      <c r="O63" s="93"/>
      <c r="P63" s="69"/>
      <c r="Q63" s="93"/>
      <c r="R63" s="76"/>
      <c r="S63" s="93"/>
      <c r="T63" s="93"/>
    </row>
    <row r="64" spans="1:20" ht="20.25" customHeight="1">
      <c r="A64" s="77"/>
      <c r="B64" s="78" t="s">
        <v>199</v>
      </c>
      <c r="C64" s="75">
        <v>59</v>
      </c>
      <c r="D64" s="75">
        <v>61</v>
      </c>
      <c r="E64" s="75">
        <v>120</v>
      </c>
      <c r="F64" s="75">
        <v>45</v>
      </c>
      <c r="H64" s="80"/>
      <c r="I64" s="78" t="s">
        <v>200</v>
      </c>
      <c r="J64" s="221" t="s">
        <v>581</v>
      </c>
      <c r="K64" s="221" t="s">
        <v>582</v>
      </c>
      <c r="L64" s="221" t="s">
        <v>582</v>
      </c>
      <c r="M64" s="221" t="s">
        <v>583</v>
      </c>
      <c r="O64" s="85"/>
      <c r="P64" s="69"/>
      <c r="Q64" s="76"/>
      <c r="R64" s="76"/>
      <c r="S64" s="76"/>
      <c r="T64" s="76"/>
    </row>
    <row r="65" spans="1:20" ht="20.25" customHeight="1">
      <c r="A65" s="77"/>
      <c r="B65" s="78" t="s">
        <v>201</v>
      </c>
      <c r="C65" s="75">
        <v>41</v>
      </c>
      <c r="D65" s="75">
        <v>45</v>
      </c>
      <c r="E65" s="75">
        <v>86</v>
      </c>
      <c r="F65" s="75">
        <v>34</v>
      </c>
      <c r="H65" s="77" t="s">
        <v>202</v>
      </c>
      <c r="I65" s="81" t="s">
        <v>203</v>
      </c>
      <c r="J65" s="82">
        <v>1324</v>
      </c>
      <c r="K65" s="82">
        <v>1370</v>
      </c>
      <c r="L65" s="82">
        <v>2694</v>
      </c>
      <c r="M65" s="82">
        <v>1032</v>
      </c>
      <c r="O65" s="85"/>
      <c r="P65" s="69"/>
      <c r="Q65" s="76"/>
      <c r="R65" s="76"/>
      <c r="S65" s="76"/>
      <c r="T65" s="76"/>
    </row>
    <row r="66" spans="1:20" ht="20.25" customHeight="1">
      <c r="A66" s="77"/>
      <c r="B66" s="78" t="s">
        <v>204</v>
      </c>
      <c r="C66" s="75">
        <v>34</v>
      </c>
      <c r="D66" s="75">
        <v>35</v>
      </c>
      <c r="E66" s="75">
        <v>69</v>
      </c>
      <c r="F66" s="75">
        <v>24</v>
      </c>
      <c r="H66" s="77" t="s">
        <v>205</v>
      </c>
      <c r="I66" s="78" t="s">
        <v>206</v>
      </c>
      <c r="J66" s="75">
        <v>833</v>
      </c>
      <c r="K66" s="75">
        <v>884</v>
      </c>
      <c r="L66" s="75">
        <v>1717</v>
      </c>
      <c r="M66" s="75">
        <v>659</v>
      </c>
      <c r="O66" s="85"/>
      <c r="P66" s="69"/>
      <c r="Q66" s="76"/>
      <c r="R66" s="76"/>
      <c r="S66" s="76"/>
      <c r="T66" s="76"/>
    </row>
    <row r="67" spans="1:20" ht="20.25" customHeight="1">
      <c r="A67" s="77"/>
      <c r="B67" s="78" t="s">
        <v>207</v>
      </c>
      <c r="C67" s="75">
        <v>55</v>
      </c>
      <c r="D67" s="75">
        <v>61</v>
      </c>
      <c r="E67" s="75">
        <v>116</v>
      </c>
      <c r="F67" s="75">
        <v>38</v>
      </c>
      <c r="H67" s="77"/>
      <c r="I67" s="78" t="s">
        <v>208</v>
      </c>
      <c r="J67" s="75">
        <v>435</v>
      </c>
      <c r="K67" s="75">
        <v>430</v>
      </c>
      <c r="L67" s="75">
        <v>865</v>
      </c>
      <c r="M67" s="75">
        <v>297</v>
      </c>
      <c r="O67" s="85"/>
      <c r="P67" s="69"/>
      <c r="Q67" s="76"/>
      <c r="R67" s="76"/>
      <c r="S67" s="76"/>
      <c r="T67" s="76"/>
    </row>
    <row r="68" spans="1:20" ht="20.25" customHeight="1">
      <c r="A68" s="80"/>
      <c r="B68" s="94" t="s">
        <v>209</v>
      </c>
      <c r="C68" s="82">
        <v>440</v>
      </c>
      <c r="D68" s="82">
        <v>422</v>
      </c>
      <c r="E68" s="82">
        <v>862</v>
      </c>
      <c r="F68" s="82">
        <v>389</v>
      </c>
      <c r="H68" s="77"/>
      <c r="I68" s="78" t="s">
        <v>210</v>
      </c>
      <c r="J68" s="75">
        <v>1978</v>
      </c>
      <c r="K68" s="75">
        <v>1938</v>
      </c>
      <c r="L68" s="75">
        <v>3916</v>
      </c>
      <c r="M68" s="75">
        <v>1403</v>
      </c>
      <c r="O68" s="85"/>
      <c r="P68" s="69"/>
      <c r="Q68" s="76"/>
      <c r="R68" s="76"/>
      <c r="S68" s="76"/>
      <c r="T68" s="76"/>
    </row>
    <row r="69" spans="1:20" ht="20.25" customHeight="1">
      <c r="A69" s="77" t="s">
        <v>211</v>
      </c>
      <c r="B69" s="91" t="s">
        <v>212</v>
      </c>
      <c r="C69" s="75">
        <v>608</v>
      </c>
      <c r="D69" s="75">
        <v>664</v>
      </c>
      <c r="E69" s="75">
        <v>1272</v>
      </c>
      <c r="F69" s="75">
        <v>491</v>
      </c>
      <c r="H69" s="77"/>
      <c r="I69" s="78" t="s">
        <v>213</v>
      </c>
      <c r="J69" s="75">
        <v>326</v>
      </c>
      <c r="K69" s="75">
        <v>336</v>
      </c>
      <c r="L69" s="75">
        <v>662</v>
      </c>
      <c r="M69" s="75">
        <v>226</v>
      </c>
      <c r="O69" s="85"/>
      <c r="P69" s="69"/>
      <c r="Q69" s="76"/>
      <c r="R69" s="76"/>
      <c r="S69" s="76"/>
      <c r="T69" s="76"/>
    </row>
    <row r="70" spans="1:20" ht="20.25" customHeight="1">
      <c r="A70" s="77" t="s">
        <v>214</v>
      </c>
      <c r="B70" s="91" t="s">
        <v>215</v>
      </c>
      <c r="C70" s="75">
        <v>210</v>
      </c>
      <c r="D70" s="75">
        <v>204</v>
      </c>
      <c r="E70" s="75">
        <v>414</v>
      </c>
      <c r="F70" s="75">
        <v>130</v>
      </c>
      <c r="H70" s="77"/>
      <c r="I70" s="78" t="s">
        <v>216</v>
      </c>
      <c r="J70" s="75">
        <v>424</v>
      </c>
      <c r="K70" s="75">
        <v>434</v>
      </c>
      <c r="L70" s="75">
        <v>858</v>
      </c>
      <c r="M70" s="75">
        <v>286</v>
      </c>
      <c r="O70" s="85"/>
      <c r="P70" s="69"/>
      <c r="Q70" s="76"/>
      <c r="R70" s="76"/>
      <c r="S70" s="76"/>
      <c r="T70" s="76"/>
    </row>
    <row r="71" spans="1:20" ht="20.25" customHeight="1">
      <c r="A71" s="77"/>
      <c r="B71" s="91" t="s">
        <v>217</v>
      </c>
      <c r="C71" s="75">
        <v>147</v>
      </c>
      <c r="D71" s="75">
        <v>122</v>
      </c>
      <c r="E71" s="75">
        <v>269</v>
      </c>
      <c r="F71" s="75">
        <v>102</v>
      </c>
      <c r="H71" s="77"/>
      <c r="I71" s="78" t="s">
        <v>218</v>
      </c>
      <c r="J71" s="75">
        <v>85</v>
      </c>
      <c r="K71" s="75">
        <v>77</v>
      </c>
      <c r="L71" s="75">
        <v>162</v>
      </c>
      <c r="M71" s="75">
        <v>72</v>
      </c>
      <c r="O71" s="85"/>
      <c r="P71" s="69"/>
      <c r="Q71" s="76"/>
      <c r="R71" s="76"/>
      <c r="S71" s="76"/>
      <c r="T71" s="76"/>
    </row>
    <row r="72" spans="1:20" ht="20.25" customHeight="1">
      <c r="A72" s="77"/>
      <c r="B72" s="91" t="s">
        <v>219</v>
      </c>
      <c r="C72" s="75">
        <v>90</v>
      </c>
      <c r="D72" s="75">
        <v>89</v>
      </c>
      <c r="E72" s="75">
        <v>179</v>
      </c>
      <c r="F72" s="75">
        <v>53</v>
      </c>
      <c r="H72" s="77"/>
      <c r="I72" s="78" t="s">
        <v>220</v>
      </c>
      <c r="J72" s="89">
        <v>177</v>
      </c>
      <c r="K72" s="75">
        <v>183</v>
      </c>
      <c r="L72" s="75">
        <v>360</v>
      </c>
      <c r="M72" s="75">
        <v>132</v>
      </c>
      <c r="O72" s="294"/>
      <c r="P72" s="295"/>
      <c r="Q72" s="288" t="s">
        <v>47</v>
      </c>
      <c r="R72" s="290"/>
      <c r="S72" s="291"/>
      <c r="T72" s="292" t="s">
        <v>48</v>
      </c>
    </row>
    <row r="73" spans="1:20" ht="20.25" customHeight="1">
      <c r="A73" s="77"/>
      <c r="B73" s="91" t="s">
        <v>221</v>
      </c>
      <c r="C73" s="75">
        <v>59</v>
      </c>
      <c r="D73" s="75">
        <v>74</v>
      </c>
      <c r="E73" s="75">
        <v>133</v>
      </c>
      <c r="F73" s="75">
        <v>46</v>
      </c>
      <c r="H73" s="77"/>
      <c r="I73" s="78" t="s">
        <v>222</v>
      </c>
      <c r="J73" s="78">
        <v>303</v>
      </c>
      <c r="K73" s="75">
        <v>309</v>
      </c>
      <c r="L73" s="91">
        <v>612</v>
      </c>
      <c r="M73" s="91">
        <v>197</v>
      </c>
      <c r="O73" s="296"/>
      <c r="P73" s="297"/>
      <c r="Q73" s="46" t="s">
        <v>1</v>
      </c>
      <c r="R73" s="46" t="s">
        <v>49</v>
      </c>
      <c r="S73" s="46" t="s">
        <v>50</v>
      </c>
      <c r="T73" s="293"/>
    </row>
    <row r="74" spans="1:20" ht="20.25" customHeight="1">
      <c r="A74" s="77"/>
      <c r="B74" s="91" t="s">
        <v>223</v>
      </c>
      <c r="C74" s="75">
        <v>147</v>
      </c>
      <c r="D74" s="75">
        <v>156</v>
      </c>
      <c r="E74" s="75">
        <v>303</v>
      </c>
      <c r="F74" s="75">
        <v>113</v>
      </c>
      <c r="H74" s="90"/>
      <c r="I74" s="87" t="s">
        <v>224</v>
      </c>
      <c r="J74" s="220">
        <v>170</v>
      </c>
      <c r="K74" s="88">
        <v>166</v>
      </c>
      <c r="L74" s="220">
        <v>336</v>
      </c>
      <c r="M74" s="220">
        <v>108</v>
      </c>
      <c r="O74" s="302" t="s">
        <v>225</v>
      </c>
      <c r="P74" s="303"/>
      <c r="Q74" s="75">
        <v>78179</v>
      </c>
      <c r="R74" s="75">
        <v>79502</v>
      </c>
      <c r="S74" s="75">
        <v>157681</v>
      </c>
      <c r="T74" s="75">
        <v>62222</v>
      </c>
    </row>
    <row r="75" spans="1:20" ht="20.25" customHeight="1">
      <c r="A75" s="77"/>
      <c r="B75" s="91" t="s">
        <v>226</v>
      </c>
      <c r="C75" s="75">
        <v>273</v>
      </c>
      <c r="D75" s="75">
        <v>281</v>
      </c>
      <c r="E75" s="75">
        <v>554</v>
      </c>
      <c r="F75" s="75">
        <v>247</v>
      </c>
      <c r="H75" s="95"/>
      <c r="I75" s="78" t="s">
        <v>227</v>
      </c>
      <c r="J75" s="78">
        <v>353</v>
      </c>
      <c r="K75" s="75">
        <v>382</v>
      </c>
      <c r="L75" s="78">
        <v>735</v>
      </c>
      <c r="M75" s="78">
        <v>260</v>
      </c>
      <c r="O75" s="302" t="s">
        <v>228</v>
      </c>
      <c r="P75" s="303"/>
      <c r="Q75" s="75">
        <v>2526</v>
      </c>
      <c r="R75" s="75">
        <v>1629</v>
      </c>
      <c r="S75" s="75">
        <v>4155</v>
      </c>
      <c r="T75" s="75">
        <v>2846</v>
      </c>
    </row>
    <row r="76" spans="1:21" ht="20.25" customHeight="1">
      <c r="A76" s="96"/>
      <c r="B76" s="91" t="s">
        <v>229</v>
      </c>
      <c r="C76" s="75">
        <v>557</v>
      </c>
      <c r="D76" s="75">
        <v>558</v>
      </c>
      <c r="E76" s="75">
        <v>1115</v>
      </c>
      <c r="F76" s="75">
        <v>474</v>
      </c>
      <c r="H76" s="93"/>
      <c r="I76" s="97"/>
      <c r="J76" s="222"/>
      <c r="K76" s="98"/>
      <c r="L76" s="222"/>
      <c r="M76" s="222"/>
      <c r="O76" s="302" t="s">
        <v>50</v>
      </c>
      <c r="P76" s="303"/>
      <c r="Q76" s="75">
        <f>SUM(Q74:Q75)</f>
        <v>80705</v>
      </c>
      <c r="R76" s="75">
        <f>SUM(R74:R75)</f>
        <v>81131</v>
      </c>
      <c r="S76" s="75">
        <f>SUM(S74:S75)</f>
        <v>161836</v>
      </c>
      <c r="T76" s="75">
        <f>SUM(T74:T75)</f>
        <v>65068</v>
      </c>
      <c r="U76" s="99"/>
    </row>
    <row r="77" spans="1:20" ht="20.25" customHeight="1">
      <c r="A77" s="304" t="s">
        <v>9</v>
      </c>
      <c r="B77" s="305"/>
      <c r="C77" s="305"/>
      <c r="D77" s="305"/>
      <c r="E77" s="305"/>
      <c r="F77" s="76"/>
      <c r="H77" s="306"/>
      <c r="I77" s="306"/>
      <c r="J77" s="93"/>
      <c r="K77" s="76"/>
      <c r="L77" s="93"/>
      <c r="M77" s="93"/>
      <c r="O77" s="306"/>
      <c r="P77" s="306"/>
      <c r="Q77" s="93"/>
      <c r="R77" s="76"/>
      <c r="S77" s="93"/>
      <c r="T77" s="93"/>
    </row>
    <row r="78" spans="1:21" ht="20.25" customHeight="1">
      <c r="A78" s="307" t="s">
        <v>584</v>
      </c>
      <c r="B78" s="307"/>
      <c r="C78" s="308"/>
      <c r="D78" s="308"/>
      <c r="E78" s="308"/>
      <c r="F78" s="76"/>
      <c r="H78" s="309"/>
      <c r="I78" s="309"/>
      <c r="J78" s="76"/>
      <c r="K78" s="76"/>
      <c r="L78" s="76"/>
      <c r="M78" s="76"/>
      <c r="O78" s="309"/>
      <c r="P78" s="309"/>
      <c r="Q78" s="76"/>
      <c r="R78" s="76"/>
      <c r="S78" s="76"/>
      <c r="T78" s="76"/>
      <c r="U78" s="99"/>
    </row>
    <row r="79" spans="1:21" ht="13.5" customHeight="1">
      <c r="A79" s="309"/>
      <c r="B79" s="309"/>
      <c r="C79" s="76"/>
      <c r="D79" s="76"/>
      <c r="E79" s="76"/>
      <c r="F79" s="76"/>
      <c r="H79" s="310"/>
      <c r="I79" s="310"/>
      <c r="J79" s="76"/>
      <c r="K79" s="76"/>
      <c r="L79" s="76"/>
      <c r="M79" s="76"/>
      <c r="O79" s="310"/>
      <c r="P79" s="310"/>
      <c r="Q79" s="76"/>
      <c r="R79" s="76"/>
      <c r="S79" s="76"/>
      <c r="T79" s="76"/>
      <c r="U79" s="99"/>
    </row>
    <row r="80" spans="1:21" ht="13.5">
      <c r="A80" s="309"/>
      <c r="B80" s="309"/>
      <c r="C80" s="76"/>
      <c r="D80" s="76"/>
      <c r="E80" s="76"/>
      <c r="F80" s="76"/>
      <c r="H80" s="310"/>
      <c r="I80" s="310"/>
      <c r="J80" s="76"/>
      <c r="K80" s="76"/>
      <c r="L80" s="76"/>
      <c r="M80" s="76"/>
      <c r="O80" s="310"/>
      <c r="P80" s="310"/>
      <c r="Q80" s="76"/>
      <c r="R80" s="76"/>
      <c r="S80" s="76"/>
      <c r="T80" s="76"/>
      <c r="U80" s="99"/>
    </row>
    <row r="81" spans="1:5" ht="13.5">
      <c r="A81" s="85"/>
      <c r="B81" s="69"/>
      <c r="C81" s="76"/>
      <c r="D81" s="76"/>
      <c r="E81" s="76"/>
    </row>
  </sheetData>
  <sheetProtection/>
  <mergeCells count="44">
    <mergeCell ref="A79:B79"/>
    <mergeCell ref="H79:I79"/>
    <mergeCell ref="O79:P79"/>
    <mergeCell ref="A80:B80"/>
    <mergeCell ref="H80:I80"/>
    <mergeCell ref="O80:P80"/>
    <mergeCell ref="O75:P75"/>
    <mergeCell ref="O76:P76"/>
    <mergeCell ref="A77:E77"/>
    <mergeCell ref="H77:I77"/>
    <mergeCell ref="O77:P77"/>
    <mergeCell ref="A78:E78"/>
    <mergeCell ref="H78:I78"/>
    <mergeCell ref="O78:P78"/>
    <mergeCell ref="F20:F21"/>
    <mergeCell ref="O27:P27"/>
    <mergeCell ref="O72:P73"/>
    <mergeCell ref="Q72:S72"/>
    <mergeCell ref="T72:T73"/>
    <mergeCell ref="O74:P74"/>
    <mergeCell ref="A15:B15"/>
    <mergeCell ref="A16:B16"/>
    <mergeCell ref="A17:B17"/>
    <mergeCell ref="A18:B18"/>
    <mergeCell ref="A20:B21"/>
    <mergeCell ref="C20:E20"/>
    <mergeCell ref="A9:B9"/>
    <mergeCell ref="A10:B10"/>
    <mergeCell ref="A11:B11"/>
    <mergeCell ref="A12:B12"/>
    <mergeCell ref="A13:B13"/>
    <mergeCell ref="A14:B14"/>
    <mergeCell ref="A7:B7"/>
    <mergeCell ref="A8:B8"/>
    <mergeCell ref="A4:B5"/>
    <mergeCell ref="C4:E4"/>
    <mergeCell ref="F4:F5"/>
    <mergeCell ref="H4:I5"/>
    <mergeCell ref="J4:L4"/>
    <mergeCell ref="M4:M5"/>
    <mergeCell ref="O4:P5"/>
    <mergeCell ref="Q4:S4"/>
    <mergeCell ref="T4:T5"/>
    <mergeCell ref="A6:B6"/>
  </mergeCells>
  <printOptions/>
  <pageMargins left="1.1811023622047245" right="0.5905511811023623" top="0.5905511811023623" bottom="0.1968503937007874" header="0.5118110236220472" footer="0.5118110236220472"/>
  <pageSetup fitToHeight="1" fitToWidth="1"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PageLayoutView="0" workbookViewId="0" topLeftCell="A1">
      <selection activeCell="Q2" sqref="Q2"/>
    </sheetView>
  </sheetViews>
  <sheetFormatPr defaultColWidth="9.00390625" defaultRowHeight="13.5"/>
  <cols>
    <col min="1" max="1" width="12.125" style="101" customWidth="1"/>
    <col min="2" max="4" width="10.125" style="101" customWidth="1"/>
    <col min="5" max="5" width="3.375" style="101" customWidth="1"/>
    <col min="6" max="6" width="12.125" style="101" customWidth="1"/>
    <col min="7" max="9" width="10.125" style="101" customWidth="1"/>
    <col min="10" max="10" width="3.375" style="101" customWidth="1"/>
    <col min="11" max="11" width="12.125" style="101" customWidth="1"/>
    <col min="12" max="14" width="10.125" style="101" customWidth="1"/>
    <col min="15" max="15" width="3.375" style="101" customWidth="1"/>
    <col min="16" max="16384" width="9.00390625" style="101" customWidth="1"/>
  </cols>
  <sheetData>
    <row r="1" ht="20.25" customHeight="1">
      <c r="A1" s="223" t="s">
        <v>230</v>
      </c>
    </row>
    <row r="2" ht="8.25" customHeight="1">
      <c r="A2" s="223"/>
    </row>
    <row r="3" spans="1:14" ht="20.25" customHeight="1">
      <c r="A3" s="101" t="s">
        <v>5</v>
      </c>
      <c r="K3" s="102"/>
      <c r="L3" s="103"/>
      <c r="M3" s="103"/>
      <c r="N3" s="104" t="s">
        <v>231</v>
      </c>
    </row>
    <row r="4" spans="1:14" s="107" customFormat="1" ht="20.25" customHeight="1">
      <c r="A4" s="105" t="s">
        <v>232</v>
      </c>
      <c r="B4" s="105" t="s">
        <v>233</v>
      </c>
      <c r="C4" s="105" t="s">
        <v>234</v>
      </c>
      <c r="D4" s="106" t="s">
        <v>235</v>
      </c>
      <c r="F4" s="105" t="s">
        <v>585</v>
      </c>
      <c r="G4" s="105" t="s">
        <v>233</v>
      </c>
      <c r="H4" s="105" t="s">
        <v>234</v>
      </c>
      <c r="I4" s="106" t="s">
        <v>235</v>
      </c>
      <c r="K4" s="105" t="s">
        <v>232</v>
      </c>
      <c r="L4" s="105" t="s">
        <v>233</v>
      </c>
      <c r="M4" s="105" t="s">
        <v>234</v>
      </c>
      <c r="N4" s="106" t="s">
        <v>235</v>
      </c>
    </row>
    <row r="5" spans="1:14" ht="20.25" customHeight="1">
      <c r="A5" s="108" t="s">
        <v>233</v>
      </c>
      <c r="B5" s="101">
        <v>161836</v>
      </c>
      <c r="C5" s="101">
        <v>80705</v>
      </c>
      <c r="D5" s="101">
        <v>81131</v>
      </c>
      <c r="F5" s="108" t="s">
        <v>233</v>
      </c>
      <c r="G5" s="101">
        <v>161836</v>
      </c>
      <c r="H5" s="101">
        <v>80705</v>
      </c>
      <c r="I5" s="101">
        <v>81131</v>
      </c>
      <c r="K5" s="109" t="s">
        <v>236</v>
      </c>
      <c r="L5" s="101">
        <v>2214</v>
      </c>
      <c r="M5" s="101">
        <v>1123</v>
      </c>
      <c r="N5" s="101">
        <v>1091</v>
      </c>
    </row>
    <row r="6" spans="1:14" ht="20.25" customHeight="1">
      <c r="A6" s="109" t="s">
        <v>237</v>
      </c>
      <c r="B6" s="101">
        <v>5525</v>
      </c>
      <c r="C6" s="101">
        <v>2866</v>
      </c>
      <c r="D6" s="101">
        <v>2659</v>
      </c>
      <c r="F6" s="109" t="s">
        <v>238</v>
      </c>
      <c r="G6" s="101">
        <v>959</v>
      </c>
      <c r="H6" s="101">
        <v>513</v>
      </c>
      <c r="I6" s="101">
        <v>446</v>
      </c>
      <c r="K6" s="109" t="s">
        <v>239</v>
      </c>
      <c r="L6" s="101">
        <v>1817</v>
      </c>
      <c r="M6" s="101">
        <v>917</v>
      </c>
      <c r="N6" s="101">
        <v>900</v>
      </c>
    </row>
    <row r="7" spans="1:14" ht="20.25" customHeight="1">
      <c r="A7" s="109" t="s">
        <v>240</v>
      </c>
      <c r="B7" s="101">
        <v>6274</v>
      </c>
      <c r="C7" s="101">
        <v>3227</v>
      </c>
      <c r="D7" s="101">
        <v>3047</v>
      </c>
      <c r="F7" s="109" t="s">
        <v>241</v>
      </c>
      <c r="G7" s="101">
        <v>1108</v>
      </c>
      <c r="H7" s="101">
        <v>590</v>
      </c>
      <c r="I7" s="101">
        <v>518</v>
      </c>
      <c r="K7" s="109" t="s">
        <v>242</v>
      </c>
      <c r="L7" s="101">
        <v>1941</v>
      </c>
      <c r="M7" s="101">
        <v>1029</v>
      </c>
      <c r="N7" s="101">
        <v>912</v>
      </c>
    </row>
    <row r="8" spans="1:14" ht="20.25" customHeight="1">
      <c r="A8" s="109" t="s">
        <v>243</v>
      </c>
      <c r="B8" s="101">
        <v>6828</v>
      </c>
      <c r="C8" s="101">
        <v>3496</v>
      </c>
      <c r="D8" s="101">
        <v>3332</v>
      </c>
      <c r="F8" s="109" t="s">
        <v>244</v>
      </c>
      <c r="G8" s="101">
        <v>1118</v>
      </c>
      <c r="H8" s="101">
        <v>571</v>
      </c>
      <c r="I8" s="101">
        <v>547</v>
      </c>
      <c r="K8" s="109" t="s">
        <v>245</v>
      </c>
      <c r="L8" s="101">
        <v>1946</v>
      </c>
      <c r="M8" s="101">
        <v>999</v>
      </c>
      <c r="N8" s="101">
        <v>947</v>
      </c>
    </row>
    <row r="9" spans="1:14" ht="20.25" customHeight="1">
      <c r="A9" s="109" t="s">
        <v>246</v>
      </c>
      <c r="B9" s="101">
        <v>7592</v>
      </c>
      <c r="C9" s="101">
        <v>3877</v>
      </c>
      <c r="D9" s="101">
        <v>3715</v>
      </c>
      <c r="F9" s="109" t="s">
        <v>247</v>
      </c>
      <c r="G9" s="101">
        <v>1181</v>
      </c>
      <c r="H9" s="101">
        <v>624</v>
      </c>
      <c r="I9" s="101">
        <v>557</v>
      </c>
      <c r="K9" s="109" t="s">
        <v>248</v>
      </c>
      <c r="L9" s="101">
        <v>1809</v>
      </c>
      <c r="M9" s="101">
        <v>949</v>
      </c>
      <c r="N9" s="101">
        <v>860</v>
      </c>
    </row>
    <row r="10" spans="1:14" ht="20.25" customHeight="1">
      <c r="A10" s="109" t="s">
        <v>249</v>
      </c>
      <c r="B10" s="101">
        <v>7511</v>
      </c>
      <c r="C10" s="101">
        <v>4057</v>
      </c>
      <c r="D10" s="101">
        <v>3454</v>
      </c>
      <c r="F10" s="109" t="s">
        <v>250</v>
      </c>
      <c r="G10" s="101">
        <v>1159</v>
      </c>
      <c r="H10" s="101">
        <v>568</v>
      </c>
      <c r="I10" s="101">
        <v>591</v>
      </c>
      <c r="K10" s="109" t="s">
        <v>251</v>
      </c>
      <c r="L10" s="101">
        <v>1913</v>
      </c>
      <c r="M10" s="101">
        <v>965</v>
      </c>
      <c r="N10" s="101">
        <v>948</v>
      </c>
    </row>
    <row r="11" spans="1:14" ht="20.25" customHeight="1">
      <c r="A11" s="109" t="s">
        <v>252</v>
      </c>
      <c r="B11" s="101">
        <v>7881</v>
      </c>
      <c r="C11" s="101">
        <v>4277</v>
      </c>
      <c r="D11" s="101">
        <v>3604</v>
      </c>
      <c r="F11" s="109" t="s">
        <v>253</v>
      </c>
      <c r="G11" s="101">
        <v>1166</v>
      </c>
      <c r="H11" s="101">
        <v>596</v>
      </c>
      <c r="I11" s="101">
        <v>570</v>
      </c>
      <c r="K11" s="109" t="s">
        <v>254</v>
      </c>
      <c r="L11" s="101">
        <v>1858</v>
      </c>
      <c r="M11" s="101">
        <v>948</v>
      </c>
      <c r="N11" s="101">
        <v>910</v>
      </c>
    </row>
    <row r="12" spans="1:14" ht="20.25" customHeight="1">
      <c r="A12" s="109" t="s">
        <v>255</v>
      </c>
      <c r="B12" s="101">
        <v>8318</v>
      </c>
      <c r="C12" s="101">
        <v>4361</v>
      </c>
      <c r="D12" s="101">
        <v>3957</v>
      </c>
      <c r="F12" s="109" t="s">
        <v>256</v>
      </c>
      <c r="G12" s="101">
        <v>1228</v>
      </c>
      <c r="H12" s="101">
        <v>635</v>
      </c>
      <c r="I12" s="101">
        <v>593</v>
      </c>
      <c r="K12" s="109" t="s">
        <v>257</v>
      </c>
      <c r="L12" s="101">
        <v>1959</v>
      </c>
      <c r="M12" s="101">
        <v>998</v>
      </c>
      <c r="N12" s="101">
        <v>961</v>
      </c>
    </row>
    <row r="13" spans="1:14" ht="20.25" customHeight="1">
      <c r="A13" s="109" t="s">
        <v>258</v>
      </c>
      <c r="B13" s="101">
        <v>9549</v>
      </c>
      <c r="C13" s="101">
        <v>5048</v>
      </c>
      <c r="D13" s="101">
        <v>4501</v>
      </c>
      <c r="F13" s="109" t="s">
        <v>259</v>
      </c>
      <c r="G13" s="101">
        <v>1252</v>
      </c>
      <c r="H13" s="101">
        <v>637</v>
      </c>
      <c r="I13" s="101">
        <v>615</v>
      </c>
      <c r="K13" s="109" t="s">
        <v>260</v>
      </c>
      <c r="L13" s="101">
        <v>2078</v>
      </c>
      <c r="M13" s="101">
        <v>1050</v>
      </c>
      <c r="N13" s="101">
        <v>1028</v>
      </c>
    </row>
    <row r="14" spans="1:14" ht="20.25" customHeight="1">
      <c r="A14" s="109" t="s">
        <v>261</v>
      </c>
      <c r="B14" s="101">
        <v>11454</v>
      </c>
      <c r="C14" s="101">
        <v>6148</v>
      </c>
      <c r="D14" s="101">
        <v>5306</v>
      </c>
      <c r="F14" s="109" t="s">
        <v>262</v>
      </c>
      <c r="G14" s="101">
        <v>1320</v>
      </c>
      <c r="H14" s="101">
        <v>684</v>
      </c>
      <c r="I14" s="101">
        <v>636</v>
      </c>
      <c r="K14" s="109" t="s">
        <v>263</v>
      </c>
      <c r="L14" s="101">
        <v>2233</v>
      </c>
      <c r="M14" s="101">
        <v>1095</v>
      </c>
      <c r="N14" s="101">
        <v>1138</v>
      </c>
    </row>
    <row r="15" spans="1:14" ht="20.25" customHeight="1">
      <c r="A15" s="109" t="s">
        <v>264</v>
      </c>
      <c r="B15" s="101">
        <v>11237</v>
      </c>
      <c r="C15" s="101">
        <v>5850</v>
      </c>
      <c r="D15" s="101">
        <v>5387</v>
      </c>
      <c r="F15" s="109" t="s">
        <v>265</v>
      </c>
      <c r="G15" s="101">
        <v>1308</v>
      </c>
      <c r="H15" s="101">
        <v>675</v>
      </c>
      <c r="I15" s="101">
        <v>633</v>
      </c>
      <c r="K15" s="109" t="s">
        <v>266</v>
      </c>
      <c r="L15" s="101">
        <v>2080</v>
      </c>
      <c r="M15" s="101">
        <v>1031</v>
      </c>
      <c r="N15" s="101">
        <v>1049</v>
      </c>
    </row>
    <row r="16" spans="1:14" ht="20.25" customHeight="1">
      <c r="A16" s="109" t="s">
        <v>267</v>
      </c>
      <c r="B16" s="101">
        <v>9727</v>
      </c>
      <c r="C16" s="101">
        <v>5017</v>
      </c>
      <c r="D16" s="101">
        <v>4710</v>
      </c>
      <c r="F16" s="109" t="s">
        <v>268</v>
      </c>
      <c r="G16" s="101">
        <v>1364</v>
      </c>
      <c r="H16" s="101">
        <v>696</v>
      </c>
      <c r="I16" s="101">
        <v>668</v>
      </c>
      <c r="K16" s="109" t="s">
        <v>269</v>
      </c>
      <c r="L16" s="101">
        <v>2211</v>
      </c>
      <c r="M16" s="101">
        <v>1127</v>
      </c>
      <c r="N16" s="101">
        <v>1084</v>
      </c>
    </row>
    <row r="17" spans="1:14" ht="20.25" customHeight="1">
      <c r="A17" s="109" t="s">
        <v>270</v>
      </c>
      <c r="B17" s="101">
        <v>10041</v>
      </c>
      <c r="C17" s="101">
        <v>5056</v>
      </c>
      <c r="D17" s="101">
        <v>4985</v>
      </c>
      <c r="F17" s="109" t="s">
        <v>271</v>
      </c>
      <c r="G17" s="101">
        <v>1313</v>
      </c>
      <c r="H17" s="101">
        <v>698</v>
      </c>
      <c r="I17" s="101">
        <v>615</v>
      </c>
      <c r="K17" s="109" t="s">
        <v>272</v>
      </c>
      <c r="L17" s="101">
        <v>2254</v>
      </c>
      <c r="M17" s="101">
        <v>1131</v>
      </c>
      <c r="N17" s="101">
        <v>1123</v>
      </c>
    </row>
    <row r="18" spans="1:14" ht="20.25" customHeight="1">
      <c r="A18" s="109" t="s">
        <v>273</v>
      </c>
      <c r="B18" s="101">
        <v>11468</v>
      </c>
      <c r="C18" s="101">
        <v>5740</v>
      </c>
      <c r="D18" s="101">
        <v>5728</v>
      </c>
      <c r="F18" s="109" t="s">
        <v>274</v>
      </c>
      <c r="G18" s="101">
        <v>1353</v>
      </c>
      <c r="H18" s="101">
        <v>701</v>
      </c>
      <c r="I18" s="101">
        <v>652</v>
      </c>
      <c r="K18" s="109" t="s">
        <v>275</v>
      </c>
      <c r="L18" s="101">
        <v>2522</v>
      </c>
      <c r="M18" s="101">
        <v>1258</v>
      </c>
      <c r="N18" s="101">
        <v>1264</v>
      </c>
    </row>
    <row r="19" spans="1:14" ht="20.25" customHeight="1">
      <c r="A19" s="109" t="s">
        <v>276</v>
      </c>
      <c r="B19" s="101">
        <v>14266</v>
      </c>
      <c r="C19" s="101">
        <v>7088</v>
      </c>
      <c r="D19" s="101">
        <v>7178</v>
      </c>
      <c r="F19" s="109" t="s">
        <v>277</v>
      </c>
      <c r="G19" s="101">
        <v>1333</v>
      </c>
      <c r="H19" s="101">
        <v>680</v>
      </c>
      <c r="I19" s="101">
        <v>653</v>
      </c>
      <c r="K19" s="109" t="s">
        <v>278</v>
      </c>
      <c r="L19" s="101">
        <v>2401</v>
      </c>
      <c r="M19" s="101">
        <v>1193</v>
      </c>
      <c r="N19" s="101">
        <v>1208</v>
      </c>
    </row>
    <row r="20" spans="1:14" ht="20.25" customHeight="1">
      <c r="A20" s="109" t="s">
        <v>279</v>
      </c>
      <c r="B20" s="101">
        <v>11047</v>
      </c>
      <c r="C20" s="101">
        <v>5449</v>
      </c>
      <c r="D20" s="101">
        <v>5598</v>
      </c>
      <c r="F20" s="109" t="s">
        <v>280</v>
      </c>
      <c r="G20" s="101">
        <v>1465</v>
      </c>
      <c r="H20" s="101">
        <v>721</v>
      </c>
      <c r="I20" s="101">
        <v>744</v>
      </c>
      <c r="K20" s="109" t="s">
        <v>281</v>
      </c>
      <c r="L20" s="101">
        <v>2610</v>
      </c>
      <c r="M20" s="101">
        <v>1329</v>
      </c>
      <c r="N20" s="101">
        <v>1281</v>
      </c>
    </row>
    <row r="21" spans="1:14" ht="20.25" customHeight="1">
      <c r="A21" s="109" t="s">
        <v>282</v>
      </c>
      <c r="B21" s="101">
        <v>8847</v>
      </c>
      <c r="C21" s="101">
        <v>4130</v>
      </c>
      <c r="D21" s="101">
        <v>4717</v>
      </c>
      <c r="F21" s="109" t="s">
        <v>283</v>
      </c>
      <c r="G21" s="101">
        <v>1505</v>
      </c>
      <c r="H21" s="101">
        <v>776</v>
      </c>
      <c r="I21" s="101">
        <v>729</v>
      </c>
      <c r="K21" s="109" t="s">
        <v>284</v>
      </c>
      <c r="L21" s="101">
        <v>2720</v>
      </c>
      <c r="M21" s="101">
        <v>1339</v>
      </c>
      <c r="N21" s="101">
        <v>1381</v>
      </c>
    </row>
    <row r="22" spans="1:14" ht="20.25" customHeight="1">
      <c r="A22" s="109" t="s">
        <v>285</v>
      </c>
      <c r="B22" s="101">
        <v>6650</v>
      </c>
      <c r="C22" s="101">
        <v>2758</v>
      </c>
      <c r="D22" s="101">
        <v>3892</v>
      </c>
      <c r="F22" s="109" t="s">
        <v>286</v>
      </c>
      <c r="G22" s="101">
        <v>1545</v>
      </c>
      <c r="H22" s="101">
        <v>791</v>
      </c>
      <c r="I22" s="101">
        <v>754</v>
      </c>
      <c r="K22" s="109" t="s">
        <v>287</v>
      </c>
      <c r="L22" s="101">
        <v>2824</v>
      </c>
      <c r="M22" s="101">
        <v>1399</v>
      </c>
      <c r="N22" s="101">
        <v>1425</v>
      </c>
    </row>
    <row r="23" spans="1:14" ht="20.25" customHeight="1">
      <c r="A23" s="109" t="s">
        <v>288</v>
      </c>
      <c r="B23" s="101">
        <v>4607</v>
      </c>
      <c r="C23" s="101">
        <v>1533</v>
      </c>
      <c r="D23" s="101">
        <v>3074</v>
      </c>
      <c r="F23" s="109" t="s">
        <v>289</v>
      </c>
      <c r="G23" s="101">
        <v>1518</v>
      </c>
      <c r="H23" s="101">
        <v>789</v>
      </c>
      <c r="I23" s="101">
        <v>729</v>
      </c>
      <c r="K23" s="109" t="s">
        <v>290</v>
      </c>
      <c r="L23" s="101">
        <v>3089</v>
      </c>
      <c r="M23" s="101">
        <v>1511</v>
      </c>
      <c r="N23" s="101">
        <v>1578</v>
      </c>
    </row>
    <row r="24" spans="1:14" ht="20.25" customHeight="1">
      <c r="A24" s="109" t="s">
        <v>291</v>
      </c>
      <c r="B24" s="101">
        <v>2395</v>
      </c>
      <c r="C24" s="101">
        <v>620</v>
      </c>
      <c r="D24" s="101">
        <v>1775</v>
      </c>
      <c r="F24" s="109" t="s">
        <v>292</v>
      </c>
      <c r="G24" s="101">
        <v>1506</v>
      </c>
      <c r="H24" s="101">
        <v>755</v>
      </c>
      <c r="I24" s="101">
        <v>751</v>
      </c>
      <c r="K24" s="109" t="s">
        <v>293</v>
      </c>
      <c r="L24" s="101">
        <v>3023</v>
      </c>
      <c r="M24" s="101">
        <v>1510</v>
      </c>
      <c r="N24" s="101">
        <v>1513</v>
      </c>
    </row>
    <row r="25" spans="1:14" ht="20.25" customHeight="1">
      <c r="A25" s="109" t="s">
        <v>294</v>
      </c>
      <c r="B25" s="101">
        <v>555</v>
      </c>
      <c r="C25" s="101">
        <v>99</v>
      </c>
      <c r="D25" s="101">
        <v>456</v>
      </c>
      <c r="F25" s="109" t="s">
        <v>295</v>
      </c>
      <c r="G25" s="101">
        <v>1518</v>
      </c>
      <c r="H25" s="101">
        <v>766</v>
      </c>
      <c r="I25" s="101">
        <v>752</v>
      </c>
      <c r="K25" s="109" t="s">
        <v>296</v>
      </c>
      <c r="L25" s="101">
        <v>2962</v>
      </c>
      <c r="M25" s="101">
        <v>1487</v>
      </c>
      <c r="N25" s="101">
        <v>1475</v>
      </c>
    </row>
    <row r="26" spans="1:14" ht="20.25" customHeight="1">
      <c r="A26" s="110" t="s">
        <v>297</v>
      </c>
      <c r="B26" s="111">
        <v>64</v>
      </c>
      <c r="C26" s="111">
        <v>8</v>
      </c>
      <c r="D26" s="111">
        <v>56</v>
      </c>
      <c r="F26" s="109" t="s">
        <v>298</v>
      </c>
      <c r="G26" s="101">
        <v>1459</v>
      </c>
      <c r="H26" s="101">
        <v>774</v>
      </c>
      <c r="I26" s="101">
        <v>685</v>
      </c>
      <c r="K26" s="109" t="s">
        <v>299</v>
      </c>
      <c r="L26" s="101">
        <v>2434</v>
      </c>
      <c r="M26" s="101">
        <v>1209</v>
      </c>
      <c r="N26" s="101">
        <v>1225</v>
      </c>
    </row>
    <row r="27" spans="1:14" ht="20.25" customHeight="1">
      <c r="A27" s="40" t="s">
        <v>9</v>
      </c>
      <c r="F27" s="109" t="s">
        <v>300</v>
      </c>
      <c r="G27" s="101">
        <v>1519</v>
      </c>
      <c r="H27" s="101">
        <v>768</v>
      </c>
      <c r="I27" s="101">
        <v>751</v>
      </c>
      <c r="K27" s="109" t="s">
        <v>301</v>
      </c>
      <c r="L27" s="101">
        <v>1599</v>
      </c>
      <c r="M27" s="101">
        <v>790</v>
      </c>
      <c r="N27" s="101">
        <v>809</v>
      </c>
    </row>
    <row r="28" spans="1:14" ht="20.25" customHeight="1">
      <c r="A28" s="100" t="s">
        <v>584</v>
      </c>
      <c r="F28" s="109" t="s">
        <v>302</v>
      </c>
      <c r="G28" s="101">
        <v>1531</v>
      </c>
      <c r="H28" s="101">
        <v>836</v>
      </c>
      <c r="I28" s="101">
        <v>695</v>
      </c>
      <c r="K28" s="109" t="s">
        <v>303</v>
      </c>
      <c r="L28" s="101">
        <v>1894</v>
      </c>
      <c r="M28" s="101">
        <v>951</v>
      </c>
      <c r="N28" s="101">
        <v>943</v>
      </c>
    </row>
    <row r="29" spans="6:14" ht="20.25" customHeight="1">
      <c r="F29" s="109" t="s">
        <v>304</v>
      </c>
      <c r="G29" s="101">
        <v>1502</v>
      </c>
      <c r="H29" s="101">
        <v>853</v>
      </c>
      <c r="I29" s="101">
        <v>649</v>
      </c>
      <c r="K29" s="109" t="s">
        <v>305</v>
      </c>
      <c r="L29" s="101">
        <v>2158</v>
      </c>
      <c r="M29" s="101">
        <v>1012</v>
      </c>
      <c r="N29" s="101">
        <v>1146</v>
      </c>
    </row>
    <row r="30" spans="6:14" ht="20.25" customHeight="1">
      <c r="F30" s="109" t="s">
        <v>306</v>
      </c>
      <c r="G30" s="101">
        <v>1500</v>
      </c>
      <c r="H30" s="101">
        <v>826</v>
      </c>
      <c r="I30" s="101">
        <v>674</v>
      </c>
      <c r="K30" s="109" t="s">
        <v>307</v>
      </c>
      <c r="L30" s="101">
        <v>1973</v>
      </c>
      <c r="M30" s="101">
        <v>944</v>
      </c>
      <c r="N30" s="101">
        <v>1029</v>
      </c>
    </row>
    <row r="31" spans="6:14" ht="20.25" customHeight="1">
      <c r="F31" s="109" t="s">
        <v>308</v>
      </c>
      <c r="G31" s="101">
        <v>1536</v>
      </c>
      <c r="H31" s="101">
        <v>844</v>
      </c>
      <c r="I31" s="101">
        <v>692</v>
      </c>
      <c r="K31" s="109" t="s">
        <v>309</v>
      </c>
      <c r="L31" s="101">
        <v>2020</v>
      </c>
      <c r="M31" s="101">
        <v>968</v>
      </c>
      <c r="N31" s="101">
        <v>1052</v>
      </c>
    </row>
    <row r="32" spans="6:14" ht="20.25" customHeight="1">
      <c r="F32" s="109" t="s">
        <v>310</v>
      </c>
      <c r="G32" s="101">
        <v>1574</v>
      </c>
      <c r="H32" s="101">
        <v>846</v>
      </c>
      <c r="I32" s="101">
        <v>728</v>
      </c>
      <c r="K32" s="109" t="s">
        <v>311</v>
      </c>
      <c r="L32" s="101">
        <v>1867</v>
      </c>
      <c r="M32" s="101">
        <v>865</v>
      </c>
      <c r="N32" s="101">
        <v>1002</v>
      </c>
    </row>
    <row r="33" spans="6:14" ht="20.25" customHeight="1">
      <c r="F33" s="109" t="s">
        <v>312</v>
      </c>
      <c r="G33" s="101">
        <v>1645</v>
      </c>
      <c r="H33" s="101">
        <v>933</v>
      </c>
      <c r="I33" s="101">
        <v>712</v>
      </c>
      <c r="K33" s="109" t="s">
        <v>313</v>
      </c>
      <c r="L33" s="101">
        <v>1553</v>
      </c>
      <c r="M33" s="101">
        <v>706</v>
      </c>
      <c r="N33" s="101">
        <v>847</v>
      </c>
    </row>
    <row r="34" spans="6:14" ht="20.25" customHeight="1">
      <c r="F34" s="109" t="s">
        <v>314</v>
      </c>
      <c r="G34" s="101">
        <v>1568</v>
      </c>
      <c r="H34" s="101">
        <v>851</v>
      </c>
      <c r="I34" s="101">
        <v>717</v>
      </c>
      <c r="K34" s="109" t="s">
        <v>315</v>
      </c>
      <c r="L34" s="101">
        <v>1434</v>
      </c>
      <c r="M34" s="101">
        <v>647</v>
      </c>
      <c r="N34" s="101">
        <v>787</v>
      </c>
    </row>
    <row r="35" spans="6:14" ht="20.25" customHeight="1">
      <c r="F35" s="109" t="s">
        <v>316</v>
      </c>
      <c r="G35" s="101">
        <v>1558</v>
      </c>
      <c r="H35" s="101">
        <v>803</v>
      </c>
      <c r="I35" s="101">
        <v>755</v>
      </c>
      <c r="K35" s="109" t="s">
        <v>317</v>
      </c>
      <c r="L35" s="101">
        <v>1530</v>
      </c>
      <c r="M35" s="101">
        <v>690</v>
      </c>
      <c r="N35" s="101">
        <v>840</v>
      </c>
    </row>
    <row r="36" spans="6:14" ht="20.25" customHeight="1">
      <c r="F36" s="109" t="s">
        <v>318</v>
      </c>
      <c r="G36" s="101">
        <v>1575</v>
      </c>
      <c r="H36" s="101">
        <v>820</v>
      </c>
      <c r="I36" s="101">
        <v>755</v>
      </c>
      <c r="K36" s="109" t="s">
        <v>319</v>
      </c>
      <c r="L36" s="101">
        <v>1395</v>
      </c>
      <c r="M36" s="101">
        <v>606</v>
      </c>
      <c r="N36" s="101">
        <v>789</v>
      </c>
    </row>
    <row r="37" spans="6:14" ht="20.25" customHeight="1">
      <c r="F37" s="109" t="s">
        <v>320</v>
      </c>
      <c r="G37" s="101">
        <v>1617</v>
      </c>
      <c r="H37" s="101">
        <v>846</v>
      </c>
      <c r="I37" s="101">
        <v>771</v>
      </c>
      <c r="K37" s="109" t="s">
        <v>321</v>
      </c>
      <c r="L37" s="101">
        <v>1423</v>
      </c>
      <c r="M37" s="101">
        <v>565</v>
      </c>
      <c r="N37" s="101">
        <v>858</v>
      </c>
    </row>
    <row r="38" spans="6:14" ht="20.25" customHeight="1">
      <c r="F38" s="109" t="s">
        <v>322</v>
      </c>
      <c r="G38" s="101">
        <v>1707</v>
      </c>
      <c r="H38" s="101">
        <v>903</v>
      </c>
      <c r="I38" s="101">
        <v>804</v>
      </c>
      <c r="K38" s="109" t="s">
        <v>323</v>
      </c>
      <c r="L38" s="101">
        <v>1183</v>
      </c>
      <c r="M38" s="101">
        <v>467</v>
      </c>
      <c r="N38" s="101">
        <v>716</v>
      </c>
    </row>
    <row r="39" spans="6:14" ht="20.25" customHeight="1">
      <c r="F39" s="109" t="s">
        <v>324</v>
      </c>
      <c r="G39" s="101">
        <v>1716</v>
      </c>
      <c r="H39" s="101">
        <v>879</v>
      </c>
      <c r="I39" s="101">
        <v>837</v>
      </c>
      <c r="K39" s="109" t="s">
        <v>325</v>
      </c>
      <c r="L39" s="101">
        <v>1119</v>
      </c>
      <c r="M39" s="101">
        <v>430</v>
      </c>
      <c r="N39" s="101">
        <v>689</v>
      </c>
    </row>
    <row r="40" spans="6:14" ht="20.25" customHeight="1">
      <c r="F40" s="109" t="s">
        <v>326</v>
      </c>
      <c r="G40" s="101">
        <v>1703</v>
      </c>
      <c r="H40" s="101">
        <v>913</v>
      </c>
      <c r="I40" s="101">
        <v>790</v>
      </c>
      <c r="K40" s="109" t="s">
        <v>327</v>
      </c>
      <c r="L40" s="101">
        <v>1111</v>
      </c>
      <c r="M40" s="101">
        <v>409</v>
      </c>
      <c r="N40" s="101">
        <v>702</v>
      </c>
    </row>
    <row r="41" spans="6:14" ht="20.25" customHeight="1">
      <c r="F41" s="109" t="s">
        <v>328</v>
      </c>
      <c r="G41" s="101">
        <v>1860</v>
      </c>
      <c r="H41" s="101">
        <v>1005</v>
      </c>
      <c r="I41" s="101">
        <v>855</v>
      </c>
      <c r="K41" s="109" t="s">
        <v>329</v>
      </c>
      <c r="L41" s="101">
        <v>972</v>
      </c>
      <c r="M41" s="101">
        <v>329</v>
      </c>
      <c r="N41" s="101">
        <v>643</v>
      </c>
    </row>
    <row r="42" spans="6:14" ht="20.25" customHeight="1">
      <c r="F42" s="109" t="s">
        <v>330</v>
      </c>
      <c r="G42" s="101">
        <v>1810</v>
      </c>
      <c r="H42" s="101">
        <v>957</v>
      </c>
      <c r="I42" s="101">
        <v>853</v>
      </c>
      <c r="K42" s="109" t="s">
        <v>331</v>
      </c>
      <c r="L42" s="101">
        <v>955</v>
      </c>
      <c r="M42" s="101">
        <v>313</v>
      </c>
      <c r="N42" s="101">
        <v>642</v>
      </c>
    </row>
    <row r="43" spans="6:14" ht="20.25" customHeight="1">
      <c r="F43" s="109" t="s">
        <v>332</v>
      </c>
      <c r="G43" s="101">
        <v>1976</v>
      </c>
      <c r="H43" s="101">
        <v>1062</v>
      </c>
      <c r="I43" s="101">
        <v>914</v>
      </c>
      <c r="K43" s="109" t="s">
        <v>333</v>
      </c>
      <c r="L43" s="101">
        <v>782</v>
      </c>
      <c r="M43" s="101">
        <v>250</v>
      </c>
      <c r="N43" s="101">
        <v>532</v>
      </c>
    </row>
    <row r="44" spans="6:14" ht="20.25" customHeight="1">
      <c r="F44" s="109" t="s">
        <v>334</v>
      </c>
      <c r="G44" s="101">
        <v>1926</v>
      </c>
      <c r="H44" s="101">
        <v>987</v>
      </c>
      <c r="I44" s="101">
        <v>939</v>
      </c>
      <c r="K44" s="109" t="s">
        <v>335</v>
      </c>
      <c r="L44" s="101">
        <v>787</v>
      </c>
      <c r="M44" s="101">
        <v>232</v>
      </c>
      <c r="N44" s="101">
        <v>555</v>
      </c>
    </row>
    <row r="45" spans="6:14" ht="20.25" customHeight="1">
      <c r="F45" s="109" t="s">
        <v>336</v>
      </c>
      <c r="G45" s="101">
        <v>1977</v>
      </c>
      <c r="H45" s="101">
        <v>1037</v>
      </c>
      <c r="I45" s="101">
        <v>940</v>
      </c>
      <c r="K45" s="109" t="s">
        <v>337</v>
      </c>
      <c r="L45" s="101">
        <v>638</v>
      </c>
      <c r="M45" s="101">
        <v>187</v>
      </c>
      <c r="N45" s="101">
        <v>451</v>
      </c>
    </row>
    <row r="46" spans="6:14" ht="20.25" customHeight="1">
      <c r="F46" s="109" t="s">
        <v>338</v>
      </c>
      <c r="G46" s="101">
        <v>2187</v>
      </c>
      <c r="H46" s="101">
        <v>1193</v>
      </c>
      <c r="I46" s="101">
        <v>994</v>
      </c>
      <c r="K46" s="109" t="s">
        <v>339</v>
      </c>
      <c r="L46" s="101">
        <v>567</v>
      </c>
      <c r="M46" s="101">
        <v>157</v>
      </c>
      <c r="N46" s="101">
        <v>410</v>
      </c>
    </row>
    <row r="47" spans="6:14" ht="20.25" customHeight="1">
      <c r="F47" s="109" t="s">
        <v>340</v>
      </c>
      <c r="G47" s="101">
        <v>2164</v>
      </c>
      <c r="H47" s="101">
        <v>1128</v>
      </c>
      <c r="I47" s="101">
        <v>1036</v>
      </c>
      <c r="K47" s="109" t="s">
        <v>341</v>
      </c>
      <c r="L47" s="101">
        <v>514</v>
      </c>
      <c r="M47" s="101">
        <v>119</v>
      </c>
      <c r="N47" s="101">
        <v>395</v>
      </c>
    </row>
    <row r="48" spans="6:14" ht="20.25" customHeight="1">
      <c r="F48" s="109" t="s">
        <v>342</v>
      </c>
      <c r="G48" s="101">
        <v>2285</v>
      </c>
      <c r="H48" s="101">
        <v>1249</v>
      </c>
      <c r="I48" s="101">
        <v>1036</v>
      </c>
      <c r="K48" s="109" t="s">
        <v>343</v>
      </c>
      <c r="L48" s="101">
        <v>410</v>
      </c>
      <c r="M48" s="101">
        <v>90</v>
      </c>
      <c r="N48" s="101">
        <v>320</v>
      </c>
    </row>
    <row r="49" spans="6:14" ht="20.25" customHeight="1">
      <c r="F49" s="109" t="s">
        <v>344</v>
      </c>
      <c r="G49" s="101">
        <v>2355</v>
      </c>
      <c r="H49" s="101">
        <v>1259</v>
      </c>
      <c r="I49" s="101">
        <v>1096</v>
      </c>
      <c r="K49" s="109" t="s">
        <v>345</v>
      </c>
      <c r="L49" s="101">
        <v>266</v>
      </c>
      <c r="M49" s="101">
        <v>67</v>
      </c>
      <c r="N49" s="101">
        <v>199</v>
      </c>
    </row>
    <row r="50" spans="6:14" ht="20.25" customHeight="1">
      <c r="F50" s="109" t="s">
        <v>346</v>
      </c>
      <c r="G50" s="101">
        <v>2463</v>
      </c>
      <c r="H50" s="101">
        <v>1319</v>
      </c>
      <c r="I50" s="101">
        <v>1144</v>
      </c>
      <c r="K50" s="109" t="s">
        <v>347</v>
      </c>
      <c r="L50" s="101">
        <v>189</v>
      </c>
      <c r="M50" s="101">
        <v>45</v>
      </c>
      <c r="N50" s="101">
        <v>144</v>
      </c>
    </row>
    <row r="51" spans="6:14" ht="20.25" customHeight="1">
      <c r="F51" s="109" t="s">
        <v>348</v>
      </c>
      <c r="G51" s="101">
        <v>2387</v>
      </c>
      <c r="H51" s="101">
        <v>1277</v>
      </c>
      <c r="I51" s="101">
        <v>1110</v>
      </c>
      <c r="K51" s="109" t="s">
        <v>349</v>
      </c>
      <c r="L51" s="101">
        <v>143</v>
      </c>
      <c r="M51" s="101">
        <v>14</v>
      </c>
      <c r="N51" s="101">
        <v>129</v>
      </c>
    </row>
    <row r="52" spans="6:14" ht="20.25" customHeight="1">
      <c r="F52" s="109" t="s">
        <v>350</v>
      </c>
      <c r="G52" s="101">
        <v>2423</v>
      </c>
      <c r="H52" s="101">
        <v>1275</v>
      </c>
      <c r="I52" s="101">
        <v>1148</v>
      </c>
      <c r="K52" s="109" t="s">
        <v>351</v>
      </c>
      <c r="L52" s="101">
        <v>116</v>
      </c>
      <c r="M52" s="101">
        <v>19</v>
      </c>
      <c r="N52" s="101">
        <v>97</v>
      </c>
    </row>
    <row r="53" spans="6:14" ht="20.25" customHeight="1">
      <c r="F53" s="109" t="s">
        <v>352</v>
      </c>
      <c r="G53" s="101">
        <v>2272</v>
      </c>
      <c r="H53" s="101">
        <v>1141</v>
      </c>
      <c r="I53" s="101">
        <v>1131</v>
      </c>
      <c r="K53" s="109" t="s">
        <v>353</v>
      </c>
      <c r="L53" s="101">
        <v>60</v>
      </c>
      <c r="M53" s="101">
        <v>12</v>
      </c>
      <c r="N53" s="101">
        <v>48</v>
      </c>
    </row>
    <row r="54" spans="6:14" ht="20.25" customHeight="1">
      <c r="F54" s="109" t="s">
        <v>354</v>
      </c>
      <c r="G54" s="101">
        <v>2062</v>
      </c>
      <c r="H54" s="101">
        <v>1091</v>
      </c>
      <c r="I54" s="101">
        <v>971</v>
      </c>
      <c r="K54" s="109" t="s">
        <v>355</v>
      </c>
      <c r="L54" s="101">
        <v>47</v>
      </c>
      <c r="M54" s="101">
        <v>9</v>
      </c>
      <c r="N54" s="101">
        <v>38</v>
      </c>
    </row>
    <row r="55" spans="6:14" ht="20.25" customHeight="1">
      <c r="F55" s="110" t="s">
        <v>356</v>
      </c>
      <c r="G55" s="111">
        <v>2093</v>
      </c>
      <c r="H55" s="111">
        <v>1066</v>
      </c>
      <c r="I55" s="111">
        <v>1027</v>
      </c>
      <c r="K55" s="110" t="s">
        <v>357</v>
      </c>
      <c r="L55" s="111">
        <v>64</v>
      </c>
      <c r="M55" s="111">
        <v>8</v>
      </c>
      <c r="N55" s="111">
        <v>56</v>
      </c>
    </row>
    <row r="56" ht="20.25" customHeight="1">
      <c r="N56" s="112"/>
    </row>
    <row r="57" ht="20.25" customHeight="1"/>
    <row r="58" ht="20.25" customHeight="1"/>
    <row r="59" ht="20.25" customHeight="1"/>
  </sheetData>
  <sheetProtection/>
  <printOptions/>
  <pageMargins left="0.9055118110236221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showGridLines="0" zoomScalePageLayoutView="0" workbookViewId="0" topLeftCell="A1">
      <selection activeCell="M2" sqref="M2"/>
    </sheetView>
  </sheetViews>
  <sheetFormatPr defaultColWidth="9.00390625" defaultRowHeight="13.5"/>
  <cols>
    <col min="1" max="1" width="11.375" style="37" customWidth="1"/>
    <col min="2" max="7" width="7.625" style="38" customWidth="1"/>
    <col min="8" max="8" width="9.25390625" style="118" customWidth="1"/>
    <col min="9" max="11" width="7.625" style="38" customWidth="1"/>
    <col min="12" max="16384" width="9.00390625" style="40" customWidth="1"/>
  </cols>
  <sheetData>
    <row r="1" spans="1:10" s="116" customFormat="1" ht="17.25" customHeight="1">
      <c r="A1" s="113" t="s">
        <v>358</v>
      </c>
      <c r="B1" s="114"/>
      <c r="C1" s="114"/>
      <c r="D1" s="114"/>
      <c r="E1" s="114"/>
      <c r="F1" s="114"/>
      <c r="G1" s="114"/>
      <c r="H1" s="115"/>
      <c r="I1" s="114"/>
      <c r="J1" s="114"/>
    </row>
    <row r="2" spans="1:11" ht="7.5" customHeight="1">
      <c r="A2" s="117"/>
      <c r="K2" s="40"/>
    </row>
    <row r="3" spans="1:11" ht="20.25" customHeight="1">
      <c r="A3" s="119"/>
      <c r="K3" s="120" t="s">
        <v>359</v>
      </c>
    </row>
    <row r="4" spans="1:11" ht="20.25" customHeight="1">
      <c r="A4" s="278" t="s">
        <v>360</v>
      </c>
      <c r="B4" s="314" t="s">
        <v>361</v>
      </c>
      <c r="C4" s="315"/>
      <c r="D4" s="316"/>
      <c r="E4" s="314" t="s">
        <v>362</v>
      </c>
      <c r="F4" s="315"/>
      <c r="G4" s="316"/>
      <c r="H4" s="285" t="s">
        <v>363</v>
      </c>
      <c r="I4" s="285" t="s">
        <v>364</v>
      </c>
      <c r="J4" s="285" t="s">
        <v>365</v>
      </c>
      <c r="K4" s="311" t="s">
        <v>366</v>
      </c>
    </row>
    <row r="5" spans="1:11" ht="20.25" customHeight="1">
      <c r="A5" s="313"/>
      <c r="B5" s="121" t="s">
        <v>367</v>
      </c>
      <c r="C5" s="121" t="s">
        <v>234</v>
      </c>
      <c r="D5" s="121" t="s">
        <v>235</v>
      </c>
      <c r="E5" s="121" t="s">
        <v>367</v>
      </c>
      <c r="F5" s="121" t="s">
        <v>234</v>
      </c>
      <c r="G5" s="121" t="s">
        <v>235</v>
      </c>
      <c r="H5" s="317"/>
      <c r="I5" s="317"/>
      <c r="J5" s="317"/>
      <c r="K5" s="312"/>
    </row>
    <row r="6" spans="1:11" s="69" customFormat="1" ht="20.25" customHeight="1">
      <c r="A6" s="122" t="s">
        <v>368</v>
      </c>
      <c r="B6" s="123">
        <v>1060</v>
      </c>
      <c r="C6" s="123">
        <v>546</v>
      </c>
      <c r="D6" s="123">
        <v>514</v>
      </c>
      <c r="E6" s="123">
        <v>1575</v>
      </c>
      <c r="F6" s="123">
        <v>825</v>
      </c>
      <c r="G6" s="123">
        <v>750</v>
      </c>
      <c r="H6" s="123" t="s">
        <v>586</v>
      </c>
      <c r="I6" s="123">
        <v>615</v>
      </c>
      <c r="J6" s="123">
        <v>208</v>
      </c>
      <c r="K6" s="123">
        <v>33</v>
      </c>
    </row>
    <row r="7" spans="1:11" s="69" customFormat="1" ht="20.25" customHeight="1">
      <c r="A7" s="124" t="s">
        <v>369</v>
      </c>
      <c r="B7" s="123">
        <v>998</v>
      </c>
      <c r="C7" s="123">
        <v>523</v>
      </c>
      <c r="D7" s="123">
        <v>475</v>
      </c>
      <c r="E7" s="123">
        <v>1788</v>
      </c>
      <c r="F7" s="123">
        <v>945</v>
      </c>
      <c r="G7" s="123">
        <v>843</v>
      </c>
      <c r="H7" s="123" t="s">
        <v>587</v>
      </c>
      <c r="I7" s="123">
        <v>573</v>
      </c>
      <c r="J7" s="123">
        <v>267</v>
      </c>
      <c r="K7" s="123">
        <v>29</v>
      </c>
    </row>
    <row r="8" spans="1:11" s="69" customFormat="1" ht="20.25" customHeight="1">
      <c r="A8" s="124" t="s">
        <v>370</v>
      </c>
      <c r="B8" s="123">
        <v>986</v>
      </c>
      <c r="C8" s="123">
        <v>505</v>
      </c>
      <c r="D8" s="123">
        <v>481</v>
      </c>
      <c r="E8" s="123">
        <v>1760</v>
      </c>
      <c r="F8" s="123">
        <v>900</v>
      </c>
      <c r="G8" s="123">
        <v>859</v>
      </c>
      <c r="H8" s="123" t="s">
        <v>588</v>
      </c>
      <c r="I8" s="123">
        <v>576</v>
      </c>
      <c r="J8" s="123">
        <v>227</v>
      </c>
      <c r="K8" s="123">
        <v>33</v>
      </c>
    </row>
    <row r="9" spans="1:11" s="69" customFormat="1" ht="20.25" customHeight="1">
      <c r="A9" s="124" t="s">
        <v>371</v>
      </c>
      <c r="B9" s="123">
        <v>970</v>
      </c>
      <c r="C9" s="123">
        <v>481</v>
      </c>
      <c r="D9" s="123">
        <v>489</v>
      </c>
      <c r="E9" s="123">
        <v>1667</v>
      </c>
      <c r="F9" s="123">
        <v>867</v>
      </c>
      <c r="G9" s="123">
        <v>799</v>
      </c>
      <c r="H9" s="123" t="s">
        <v>589</v>
      </c>
      <c r="I9" s="123">
        <v>605</v>
      </c>
      <c r="J9" s="123">
        <v>240</v>
      </c>
      <c r="K9" s="123">
        <v>30</v>
      </c>
    </row>
    <row r="10" spans="1:11" s="69" customFormat="1" ht="20.25" customHeight="1">
      <c r="A10" s="124" t="s">
        <v>372</v>
      </c>
      <c r="B10" s="123">
        <v>1101</v>
      </c>
      <c r="C10" s="123">
        <v>588</v>
      </c>
      <c r="D10" s="123">
        <v>513</v>
      </c>
      <c r="E10" s="123">
        <v>1952</v>
      </c>
      <c r="F10" s="123">
        <v>980</v>
      </c>
      <c r="G10" s="123">
        <v>972</v>
      </c>
      <c r="H10" s="123" t="s">
        <v>373</v>
      </c>
      <c r="I10" s="123">
        <v>672</v>
      </c>
      <c r="J10" s="123">
        <v>248</v>
      </c>
      <c r="K10" s="123">
        <v>17</v>
      </c>
    </row>
    <row r="11" spans="1:11" s="69" customFormat="1" ht="20.25" customHeight="1">
      <c r="A11" s="124" t="s">
        <v>374</v>
      </c>
      <c r="B11" s="123">
        <v>1080</v>
      </c>
      <c r="C11" s="123">
        <v>546</v>
      </c>
      <c r="D11" s="123">
        <v>534</v>
      </c>
      <c r="E11" s="123">
        <v>1905</v>
      </c>
      <c r="F11" s="123">
        <v>954</v>
      </c>
      <c r="G11" s="123">
        <v>950</v>
      </c>
      <c r="H11" s="123" t="s">
        <v>375</v>
      </c>
      <c r="I11" s="123">
        <v>649</v>
      </c>
      <c r="J11" s="123">
        <v>259</v>
      </c>
      <c r="K11" s="123">
        <v>31</v>
      </c>
    </row>
    <row r="12" spans="1:11" s="69" customFormat="1" ht="20.25" customHeight="1">
      <c r="A12" s="124" t="s">
        <v>376</v>
      </c>
      <c r="B12" s="123">
        <v>1101</v>
      </c>
      <c r="C12" s="123">
        <v>585</v>
      </c>
      <c r="D12" s="123">
        <v>516</v>
      </c>
      <c r="E12" s="123">
        <v>2084</v>
      </c>
      <c r="F12" s="123">
        <v>1069</v>
      </c>
      <c r="G12" s="123">
        <v>1015</v>
      </c>
      <c r="H12" s="123" t="s">
        <v>377</v>
      </c>
      <c r="I12" s="123">
        <v>632</v>
      </c>
      <c r="J12" s="123">
        <v>256</v>
      </c>
      <c r="K12" s="123">
        <v>22</v>
      </c>
    </row>
    <row r="13" spans="1:11" s="69" customFormat="1" ht="20.25" customHeight="1">
      <c r="A13" s="125" t="s">
        <v>378</v>
      </c>
      <c r="B13" s="126">
        <v>1002</v>
      </c>
      <c r="C13" s="126">
        <v>526</v>
      </c>
      <c r="D13" s="126">
        <v>476</v>
      </c>
      <c r="E13" s="126">
        <v>2044</v>
      </c>
      <c r="F13" s="126">
        <v>1046</v>
      </c>
      <c r="G13" s="126">
        <v>998</v>
      </c>
      <c r="H13" s="123" t="s">
        <v>590</v>
      </c>
      <c r="I13" s="126">
        <v>592</v>
      </c>
      <c r="J13" s="126">
        <v>220</v>
      </c>
      <c r="K13" s="126">
        <v>13</v>
      </c>
    </row>
    <row r="14" spans="1:11" ht="20.25" customHeight="1">
      <c r="A14" s="119"/>
      <c r="F14" s="40"/>
      <c r="G14" s="40"/>
      <c r="H14" s="127"/>
      <c r="K14" s="118" t="s">
        <v>379</v>
      </c>
    </row>
    <row r="15" spans="1:11" s="130" customFormat="1" ht="20.25" customHeight="1">
      <c r="A15" s="119" t="s">
        <v>380</v>
      </c>
      <c r="B15" s="128"/>
      <c r="C15" s="128"/>
      <c r="D15" s="128"/>
      <c r="E15" s="128"/>
      <c r="F15" s="128"/>
      <c r="G15" s="128"/>
      <c r="H15" s="129"/>
      <c r="I15" s="128"/>
      <c r="J15" s="128"/>
      <c r="K15" s="128"/>
    </row>
    <row r="16" spans="1:11" s="130" customFormat="1" ht="20.25" customHeight="1">
      <c r="A16" s="131" t="s">
        <v>591</v>
      </c>
      <c r="B16" s="128"/>
      <c r="C16" s="128"/>
      <c r="D16" s="128"/>
      <c r="E16" s="128"/>
      <c r="F16" s="128"/>
      <c r="G16" s="128"/>
      <c r="H16" s="129"/>
      <c r="I16" s="128"/>
      <c r="J16" s="128"/>
      <c r="K16" s="128"/>
    </row>
    <row r="17" spans="1:11" s="132" customFormat="1" ht="20.25" customHeight="1">
      <c r="A17" s="131" t="s">
        <v>592</v>
      </c>
      <c r="B17" s="128"/>
      <c r="C17" s="128"/>
      <c r="D17" s="128"/>
      <c r="E17" s="128"/>
      <c r="F17" s="128"/>
      <c r="G17" s="128"/>
      <c r="H17" s="129"/>
      <c r="I17" s="128"/>
      <c r="J17" s="128"/>
      <c r="K17" s="128"/>
    </row>
    <row r="18" spans="1:11" s="130" customFormat="1" ht="20.25" customHeight="1">
      <c r="A18" s="131" t="s">
        <v>593</v>
      </c>
      <c r="B18" s="128"/>
      <c r="C18" s="128"/>
      <c r="D18" s="128"/>
      <c r="E18" s="128"/>
      <c r="F18" s="128"/>
      <c r="G18" s="128"/>
      <c r="H18" s="129"/>
      <c r="I18" s="128"/>
      <c r="J18" s="128"/>
      <c r="K18" s="128"/>
    </row>
  </sheetData>
  <sheetProtection/>
  <mergeCells count="7">
    <mergeCell ref="K4:K5"/>
    <mergeCell ref="A4:A5"/>
    <mergeCell ref="B4:D4"/>
    <mergeCell ref="E4:G4"/>
    <mergeCell ref="H4:H5"/>
    <mergeCell ref="I4:I5"/>
    <mergeCell ref="J4:J5"/>
  </mergeCells>
  <printOptions/>
  <pageMargins left="0.984251968503937" right="0.5905511811023623" top="0.7874015748031497" bottom="0.5905511811023623" header="0.5118110236220472" footer="0.31496062992125984"/>
  <pageSetup fitToHeight="1" fitToWidth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showGridLines="0" zoomScalePageLayoutView="0" workbookViewId="0" topLeftCell="A1">
      <selection activeCell="L2" sqref="L2"/>
    </sheetView>
  </sheetViews>
  <sheetFormatPr defaultColWidth="9.00390625" defaultRowHeight="13.5"/>
  <cols>
    <col min="1" max="1" width="11.375" style="37" customWidth="1"/>
    <col min="2" max="9" width="8.50390625" style="38" customWidth="1"/>
    <col min="10" max="10" width="8.50390625" style="118" customWidth="1"/>
    <col min="11" max="16384" width="9.00390625" style="40" customWidth="1"/>
  </cols>
  <sheetData>
    <row r="1" spans="1:10" s="116" customFormat="1" ht="17.25" customHeight="1">
      <c r="A1" s="113" t="s">
        <v>381</v>
      </c>
      <c r="B1" s="114"/>
      <c r="C1" s="114"/>
      <c r="D1" s="114"/>
      <c r="E1" s="114"/>
      <c r="F1" s="114"/>
      <c r="G1" s="114"/>
      <c r="H1" s="114"/>
      <c r="I1" s="114"/>
      <c r="J1" s="133"/>
    </row>
    <row r="2" spans="1:10" ht="7.5" customHeight="1">
      <c r="A2" s="117"/>
      <c r="J2" s="36"/>
    </row>
    <row r="3" spans="1:10" ht="20.25" customHeight="1">
      <c r="A3" s="119"/>
      <c r="J3" s="120" t="s">
        <v>382</v>
      </c>
    </row>
    <row r="4" spans="1:10" ht="20.25" customHeight="1">
      <c r="A4" s="291" t="s">
        <v>7</v>
      </c>
      <c r="B4" s="319" t="s">
        <v>383</v>
      </c>
      <c r="C4" s="319"/>
      <c r="D4" s="319"/>
      <c r="E4" s="319"/>
      <c r="F4" s="319" t="s">
        <v>384</v>
      </c>
      <c r="G4" s="319"/>
      <c r="H4" s="319"/>
      <c r="I4" s="319"/>
      <c r="J4" s="320" t="s">
        <v>385</v>
      </c>
    </row>
    <row r="5" spans="1:10" ht="20.25" customHeight="1">
      <c r="A5" s="291"/>
      <c r="B5" s="121" t="s">
        <v>386</v>
      </c>
      <c r="C5" s="121" t="s">
        <v>4</v>
      </c>
      <c r="D5" s="121" t="s">
        <v>1</v>
      </c>
      <c r="E5" s="121" t="s">
        <v>2</v>
      </c>
      <c r="F5" s="121" t="s">
        <v>386</v>
      </c>
      <c r="G5" s="121" t="s">
        <v>4</v>
      </c>
      <c r="H5" s="121" t="s">
        <v>1</v>
      </c>
      <c r="I5" s="121" t="s">
        <v>2</v>
      </c>
      <c r="J5" s="321"/>
    </row>
    <row r="6" spans="1:10" s="60" customFormat="1" ht="20.25" customHeight="1">
      <c r="A6" s="134" t="s">
        <v>16</v>
      </c>
      <c r="B6" s="123">
        <v>2144</v>
      </c>
      <c r="C6" s="123">
        <v>2872</v>
      </c>
      <c r="D6" s="123">
        <v>1499</v>
      </c>
      <c r="E6" s="123">
        <v>1373</v>
      </c>
      <c r="F6" s="123">
        <v>2205</v>
      </c>
      <c r="G6" s="123">
        <v>3124</v>
      </c>
      <c r="H6" s="123">
        <v>1578</v>
      </c>
      <c r="I6" s="123">
        <v>1546</v>
      </c>
      <c r="J6" s="123">
        <v>-252</v>
      </c>
    </row>
    <row r="7" spans="1:10" s="60" customFormat="1" ht="20.25" customHeight="1">
      <c r="A7" s="135" t="s">
        <v>17</v>
      </c>
      <c r="B7" s="123">
        <v>2227</v>
      </c>
      <c r="C7" s="123">
        <v>3072</v>
      </c>
      <c r="D7" s="123">
        <v>1577</v>
      </c>
      <c r="E7" s="123">
        <v>1495</v>
      </c>
      <c r="F7" s="123">
        <v>2601</v>
      </c>
      <c r="G7" s="123">
        <v>3361</v>
      </c>
      <c r="H7" s="123">
        <v>1685</v>
      </c>
      <c r="I7" s="123">
        <v>1676</v>
      </c>
      <c r="J7" s="123">
        <v>-289</v>
      </c>
    </row>
    <row r="8" spans="1:10" s="60" customFormat="1" ht="20.25" customHeight="1">
      <c r="A8" s="135" t="s">
        <v>18</v>
      </c>
      <c r="B8" s="123">
        <v>2734</v>
      </c>
      <c r="C8" s="123">
        <v>3670</v>
      </c>
      <c r="D8" s="123">
        <v>1870</v>
      </c>
      <c r="E8" s="123">
        <v>1800</v>
      </c>
      <c r="F8" s="123">
        <v>2913</v>
      </c>
      <c r="G8" s="123">
        <v>3503</v>
      </c>
      <c r="H8" s="123">
        <v>1737</v>
      </c>
      <c r="I8" s="123">
        <v>1766</v>
      </c>
      <c r="J8" s="123">
        <v>167</v>
      </c>
    </row>
    <row r="9" spans="1:10" s="60" customFormat="1" ht="20.25" customHeight="1">
      <c r="A9" s="135" t="s">
        <v>19</v>
      </c>
      <c r="B9" s="123">
        <v>2903</v>
      </c>
      <c r="C9" s="123">
        <v>3966</v>
      </c>
      <c r="D9" s="123">
        <v>2022</v>
      </c>
      <c r="E9" s="123">
        <v>1944</v>
      </c>
      <c r="F9" s="123">
        <v>2879</v>
      </c>
      <c r="G9" s="123">
        <v>3548</v>
      </c>
      <c r="H9" s="123">
        <v>1832</v>
      </c>
      <c r="I9" s="123">
        <v>1716</v>
      </c>
      <c r="J9" s="123">
        <v>418</v>
      </c>
    </row>
    <row r="10" spans="1:10" s="60" customFormat="1" ht="20.25" customHeight="1">
      <c r="A10" s="135" t="s">
        <v>20</v>
      </c>
      <c r="B10" s="123">
        <v>2665</v>
      </c>
      <c r="C10" s="123">
        <v>4702</v>
      </c>
      <c r="D10" s="123">
        <v>2628</v>
      </c>
      <c r="E10" s="123">
        <v>2074</v>
      </c>
      <c r="F10" s="123">
        <v>2945</v>
      </c>
      <c r="G10" s="123">
        <v>4181</v>
      </c>
      <c r="H10" s="123">
        <v>2170</v>
      </c>
      <c r="I10" s="123">
        <v>2011</v>
      </c>
      <c r="J10" s="123">
        <v>521</v>
      </c>
    </row>
    <row r="11" spans="1:10" s="60" customFormat="1" ht="20.25" customHeight="1">
      <c r="A11" s="135" t="s">
        <v>21</v>
      </c>
      <c r="B11" s="123">
        <v>2607</v>
      </c>
      <c r="C11" s="123">
        <v>4616</v>
      </c>
      <c r="D11" s="123">
        <v>2651</v>
      </c>
      <c r="E11" s="123">
        <v>1965</v>
      </c>
      <c r="F11" s="123">
        <v>2946</v>
      </c>
      <c r="G11" s="123">
        <v>4219</v>
      </c>
      <c r="H11" s="123">
        <v>2351</v>
      </c>
      <c r="I11" s="123">
        <v>1868</v>
      </c>
      <c r="J11" s="123">
        <v>397</v>
      </c>
    </row>
    <row r="12" spans="1:10" s="60" customFormat="1" ht="20.25" customHeight="1">
      <c r="A12" s="135" t="s">
        <v>22</v>
      </c>
      <c r="B12" s="123">
        <v>2624</v>
      </c>
      <c r="C12" s="123">
        <v>4957</v>
      </c>
      <c r="D12" s="123">
        <v>2837</v>
      </c>
      <c r="E12" s="123">
        <v>2120</v>
      </c>
      <c r="F12" s="123">
        <v>2989</v>
      </c>
      <c r="G12" s="123">
        <v>4481</v>
      </c>
      <c r="H12" s="123">
        <v>2496</v>
      </c>
      <c r="I12" s="123">
        <v>1985</v>
      </c>
      <c r="J12" s="123">
        <v>476</v>
      </c>
    </row>
    <row r="13" spans="1:10" s="60" customFormat="1" ht="20.25" customHeight="1">
      <c r="A13" s="136" t="s">
        <v>23</v>
      </c>
      <c r="B13" s="126">
        <v>2649</v>
      </c>
      <c r="C13" s="126">
        <v>5364</v>
      </c>
      <c r="D13" s="126">
        <v>3196</v>
      </c>
      <c r="E13" s="126">
        <v>2168</v>
      </c>
      <c r="F13" s="126">
        <v>3028</v>
      </c>
      <c r="G13" s="126">
        <v>4803</v>
      </c>
      <c r="H13" s="126">
        <v>2151</v>
      </c>
      <c r="I13" s="126">
        <v>2652</v>
      </c>
      <c r="J13" s="126">
        <v>561</v>
      </c>
    </row>
    <row r="14" spans="1:10" ht="20.25" customHeight="1">
      <c r="A14" s="63"/>
      <c r="J14" s="118" t="s">
        <v>379</v>
      </c>
    </row>
    <row r="15" ht="20.25" customHeight="1">
      <c r="A15" s="60" t="s">
        <v>594</v>
      </c>
    </row>
    <row r="16" spans="1:10" s="60" customFormat="1" ht="20.25" customHeight="1">
      <c r="A16" s="137" t="s">
        <v>595</v>
      </c>
      <c r="B16" s="63"/>
      <c r="C16" s="63"/>
      <c r="D16" s="63"/>
      <c r="E16" s="63"/>
      <c r="F16" s="63"/>
      <c r="G16" s="63"/>
      <c r="H16" s="63"/>
      <c r="I16" s="63"/>
      <c r="J16" s="120"/>
    </row>
    <row r="17" spans="1:10" s="60" customFormat="1" ht="20.25" customHeight="1">
      <c r="A17" s="322" t="s">
        <v>596</v>
      </c>
      <c r="B17" s="322"/>
      <c r="C17" s="322"/>
      <c r="D17" s="322"/>
      <c r="E17" s="322"/>
      <c r="F17" s="322"/>
      <c r="G17" s="322"/>
      <c r="H17" s="63"/>
      <c r="I17" s="63"/>
      <c r="J17" s="63"/>
    </row>
    <row r="18" spans="1:10" s="60" customFormat="1" ht="20.25" customHeight="1">
      <c r="A18" s="322" t="s">
        <v>597</v>
      </c>
      <c r="B18" s="322" t="s">
        <v>387</v>
      </c>
      <c r="C18" s="322"/>
      <c r="D18" s="322"/>
      <c r="E18" s="322"/>
      <c r="F18" s="322"/>
      <c r="G18" s="322"/>
      <c r="H18" s="63"/>
      <c r="I18" s="63"/>
      <c r="J18" s="120"/>
    </row>
    <row r="19" spans="2:10" s="60" customFormat="1" ht="20.25" customHeight="1">
      <c r="B19" s="138"/>
      <c r="C19" s="138"/>
      <c r="D19" s="138"/>
      <c r="E19" s="138"/>
      <c r="F19" s="138"/>
      <c r="G19" s="138"/>
      <c r="H19" s="138"/>
      <c r="I19" s="63"/>
      <c r="J19" s="63"/>
    </row>
    <row r="20" spans="1:11" ht="13.5">
      <c r="A20" s="139"/>
      <c r="B20" s="318"/>
      <c r="C20" s="318"/>
      <c r="D20" s="318"/>
      <c r="E20" s="318"/>
      <c r="F20" s="318"/>
      <c r="G20" s="318"/>
      <c r="H20" s="318"/>
      <c r="I20" s="141"/>
      <c r="J20" s="141"/>
      <c r="K20" s="139"/>
    </row>
    <row r="21" spans="2:8" ht="13.5">
      <c r="B21" s="318"/>
      <c r="C21" s="318"/>
      <c r="D21" s="318"/>
      <c r="E21" s="318"/>
      <c r="F21" s="318"/>
      <c r="G21" s="318"/>
      <c r="H21" s="318"/>
    </row>
    <row r="22" ht="13.5">
      <c r="B22" s="140"/>
    </row>
  </sheetData>
  <sheetProtection/>
  <mergeCells count="8">
    <mergeCell ref="B21:H21"/>
    <mergeCell ref="B20:H20"/>
    <mergeCell ref="F4:I4"/>
    <mergeCell ref="J4:J5"/>
    <mergeCell ref="A4:A5"/>
    <mergeCell ref="B4:E4"/>
    <mergeCell ref="A17:G17"/>
    <mergeCell ref="A18:G18"/>
  </mergeCells>
  <printOptions/>
  <pageMargins left="0.7874015748031497" right="0.5905511811023623" top="0.7874015748031497" bottom="0.7874015748031497" header="0.5118110236220472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showGridLines="0" zoomScaleSheetLayoutView="115" zoomScalePageLayoutView="0" workbookViewId="0" topLeftCell="A1">
      <selection activeCell="M2" sqref="M2"/>
    </sheetView>
  </sheetViews>
  <sheetFormatPr defaultColWidth="9.00390625" defaultRowHeight="13.5"/>
  <cols>
    <col min="1" max="1" width="16.125" style="40" customWidth="1"/>
    <col min="2" max="11" width="12.625" style="40" customWidth="1"/>
    <col min="12" max="16384" width="9.00390625" style="40" customWidth="1"/>
  </cols>
  <sheetData>
    <row r="1" s="34" customFormat="1" ht="17.25" customHeight="1">
      <c r="A1" s="29" t="s">
        <v>388</v>
      </c>
    </row>
    <row r="2" ht="7.5" customHeight="1">
      <c r="A2" s="35"/>
    </row>
    <row r="3" spans="10:11" ht="19.5" customHeight="1">
      <c r="J3" s="323" t="s">
        <v>389</v>
      </c>
      <c r="K3" s="324"/>
    </row>
    <row r="4" spans="1:11" ht="16.5" customHeight="1">
      <c r="A4" s="278" t="s">
        <v>390</v>
      </c>
      <c r="B4" s="326" t="s">
        <v>391</v>
      </c>
      <c r="C4" s="326" t="s">
        <v>392</v>
      </c>
      <c r="D4" s="326" t="s">
        <v>393</v>
      </c>
      <c r="E4" s="326" t="s">
        <v>394</v>
      </c>
      <c r="F4" s="326" t="s">
        <v>395</v>
      </c>
      <c r="G4" s="326" t="s">
        <v>396</v>
      </c>
      <c r="H4" s="326" t="s">
        <v>397</v>
      </c>
      <c r="I4" s="288" t="s">
        <v>398</v>
      </c>
      <c r="J4" s="328"/>
      <c r="K4" s="328"/>
    </row>
    <row r="5" spans="1:11" ht="16.5" customHeight="1">
      <c r="A5" s="325"/>
      <c r="B5" s="327"/>
      <c r="C5" s="327"/>
      <c r="D5" s="327"/>
      <c r="E5" s="327"/>
      <c r="F5" s="327"/>
      <c r="G5" s="327"/>
      <c r="H5" s="327"/>
      <c r="I5" s="44" t="s">
        <v>4</v>
      </c>
      <c r="J5" s="143" t="s">
        <v>399</v>
      </c>
      <c r="K5" s="144" t="s">
        <v>400</v>
      </c>
    </row>
    <row r="6" spans="1:13" ht="20.25" customHeight="1">
      <c r="A6" s="72" t="s">
        <v>401</v>
      </c>
      <c r="B6" s="145">
        <f>SUM(B7:B73)</f>
        <v>1796</v>
      </c>
      <c r="C6" s="145">
        <f>SUM(C7:C73)</f>
        <v>1859</v>
      </c>
      <c r="D6" s="145">
        <f>SUM(D7:D73)</f>
        <v>1789</v>
      </c>
      <c r="E6" s="145">
        <v>2301</v>
      </c>
      <c r="F6" s="145">
        <v>2861</v>
      </c>
      <c r="G6" s="145">
        <v>3223</v>
      </c>
      <c r="H6" s="145">
        <v>3697</v>
      </c>
      <c r="I6" s="145">
        <f>SUM(I7:I73)</f>
        <v>4155</v>
      </c>
      <c r="J6" s="145">
        <f>SUM(J7:J73)</f>
        <v>331</v>
      </c>
      <c r="K6" s="145">
        <f>SUM(K7:K73)</f>
        <v>3824</v>
      </c>
      <c r="L6" s="146"/>
      <c r="M6" s="146"/>
    </row>
    <row r="7" spans="1:11" ht="20.25" customHeight="1">
      <c r="A7" s="124" t="s">
        <v>402</v>
      </c>
      <c r="B7" s="145">
        <v>9</v>
      </c>
      <c r="C7" s="145">
        <v>9</v>
      </c>
      <c r="D7" s="123">
        <v>7</v>
      </c>
      <c r="E7" s="123">
        <v>13</v>
      </c>
      <c r="F7" s="123">
        <v>15</v>
      </c>
      <c r="G7" s="145">
        <v>16</v>
      </c>
      <c r="H7" s="145">
        <v>20</v>
      </c>
      <c r="I7" s="145">
        <f aca="true" t="shared" si="0" ref="I7:I73">SUM(J7:K7)</f>
        <v>20</v>
      </c>
      <c r="J7" s="123">
        <v>6</v>
      </c>
      <c r="K7" s="123">
        <v>14</v>
      </c>
    </row>
    <row r="8" spans="1:11" ht="20.25" customHeight="1">
      <c r="A8" s="124" t="s">
        <v>403</v>
      </c>
      <c r="B8" s="145">
        <v>11</v>
      </c>
      <c r="C8" s="145">
        <v>11</v>
      </c>
      <c r="D8" s="123">
        <v>12</v>
      </c>
      <c r="E8" s="123">
        <v>11</v>
      </c>
      <c r="F8" s="123">
        <v>6</v>
      </c>
      <c r="G8" s="145">
        <v>6</v>
      </c>
      <c r="H8" s="145">
        <v>7</v>
      </c>
      <c r="I8" s="145">
        <f t="shared" si="0"/>
        <v>6</v>
      </c>
      <c r="J8" s="123" t="s">
        <v>408</v>
      </c>
      <c r="K8" s="123">
        <v>6</v>
      </c>
    </row>
    <row r="9" spans="1:11" ht="20.25" customHeight="1">
      <c r="A9" s="124" t="s">
        <v>404</v>
      </c>
      <c r="B9" s="145" t="s">
        <v>405</v>
      </c>
      <c r="C9" s="145" t="s">
        <v>405</v>
      </c>
      <c r="D9" s="145" t="s">
        <v>598</v>
      </c>
      <c r="E9" s="145" t="s">
        <v>405</v>
      </c>
      <c r="F9" s="145" t="s">
        <v>405</v>
      </c>
      <c r="G9" s="145" t="s">
        <v>405</v>
      </c>
      <c r="H9" s="145">
        <v>1</v>
      </c>
      <c r="I9" s="145">
        <f t="shared" si="0"/>
        <v>1</v>
      </c>
      <c r="J9" s="145" t="s">
        <v>408</v>
      </c>
      <c r="K9" s="123">
        <v>1</v>
      </c>
    </row>
    <row r="10" spans="1:11" ht="20.25" customHeight="1">
      <c r="A10" s="124" t="s">
        <v>599</v>
      </c>
      <c r="B10" s="145">
        <v>16</v>
      </c>
      <c r="C10" s="145">
        <v>12</v>
      </c>
      <c r="D10" s="123">
        <v>13</v>
      </c>
      <c r="E10" s="123">
        <v>12</v>
      </c>
      <c r="F10" s="123">
        <v>15</v>
      </c>
      <c r="G10" s="145">
        <v>15</v>
      </c>
      <c r="H10" s="145">
        <v>14</v>
      </c>
      <c r="I10" s="145">
        <f t="shared" si="0"/>
        <v>14</v>
      </c>
      <c r="J10" s="145">
        <v>3</v>
      </c>
      <c r="K10" s="123">
        <v>11</v>
      </c>
    </row>
    <row r="11" spans="1:11" ht="20.25" customHeight="1">
      <c r="A11" s="124" t="s">
        <v>406</v>
      </c>
      <c r="B11" s="145">
        <v>121</v>
      </c>
      <c r="C11" s="145">
        <v>105</v>
      </c>
      <c r="D11" s="123">
        <v>89</v>
      </c>
      <c r="E11" s="123">
        <v>81</v>
      </c>
      <c r="F11" s="123">
        <v>92</v>
      </c>
      <c r="G11" s="145">
        <v>91</v>
      </c>
      <c r="H11" s="145">
        <v>97</v>
      </c>
      <c r="I11" s="145">
        <f t="shared" si="0"/>
        <v>88</v>
      </c>
      <c r="J11" s="123">
        <v>11</v>
      </c>
      <c r="K11" s="123">
        <v>77</v>
      </c>
    </row>
    <row r="12" spans="1:11" ht="20.25" customHeight="1">
      <c r="A12" s="124" t="s">
        <v>600</v>
      </c>
      <c r="B12" s="145">
        <v>14</v>
      </c>
      <c r="C12" s="123">
        <v>33</v>
      </c>
      <c r="D12" s="123">
        <v>39</v>
      </c>
      <c r="E12" s="123">
        <v>72</v>
      </c>
      <c r="F12" s="123">
        <v>116</v>
      </c>
      <c r="G12" s="145">
        <v>153</v>
      </c>
      <c r="H12" s="145">
        <v>169</v>
      </c>
      <c r="I12" s="145">
        <f t="shared" si="0"/>
        <v>142</v>
      </c>
      <c r="J12" s="123">
        <v>1</v>
      </c>
      <c r="K12" s="123">
        <v>141</v>
      </c>
    </row>
    <row r="13" spans="1:11" ht="20.25" customHeight="1">
      <c r="A13" s="124" t="s">
        <v>407</v>
      </c>
      <c r="B13" s="145" t="s">
        <v>405</v>
      </c>
      <c r="C13" s="123">
        <v>3</v>
      </c>
      <c r="D13" s="123">
        <v>12</v>
      </c>
      <c r="E13" s="123" t="s">
        <v>408</v>
      </c>
      <c r="F13" s="123" t="s">
        <v>408</v>
      </c>
      <c r="G13" s="145">
        <v>6</v>
      </c>
      <c r="H13" s="145">
        <v>20</v>
      </c>
      <c r="I13" s="145">
        <f t="shared" si="0"/>
        <v>71</v>
      </c>
      <c r="J13" s="123" t="s">
        <v>408</v>
      </c>
      <c r="K13" s="123">
        <v>71</v>
      </c>
    </row>
    <row r="14" spans="1:11" ht="20.25" customHeight="1">
      <c r="A14" s="124" t="s">
        <v>601</v>
      </c>
      <c r="B14" s="145" t="s">
        <v>405</v>
      </c>
      <c r="C14" s="145" t="s">
        <v>405</v>
      </c>
      <c r="D14" s="145" t="s">
        <v>405</v>
      </c>
      <c r="E14" s="145" t="s">
        <v>405</v>
      </c>
      <c r="F14" s="145" t="s">
        <v>405</v>
      </c>
      <c r="G14" s="145" t="s">
        <v>405</v>
      </c>
      <c r="H14" s="145" t="s">
        <v>405</v>
      </c>
      <c r="I14" s="145">
        <f t="shared" si="0"/>
        <v>1</v>
      </c>
      <c r="J14" s="123" t="s">
        <v>408</v>
      </c>
      <c r="K14" s="123">
        <v>1</v>
      </c>
    </row>
    <row r="15" spans="1:11" ht="20.25" customHeight="1">
      <c r="A15" s="124" t="s">
        <v>602</v>
      </c>
      <c r="B15" s="145">
        <v>6</v>
      </c>
      <c r="C15" s="145">
        <v>4</v>
      </c>
      <c r="D15" s="123">
        <v>5</v>
      </c>
      <c r="E15" s="123">
        <v>5</v>
      </c>
      <c r="F15" s="123">
        <v>4</v>
      </c>
      <c r="G15" s="145">
        <v>3</v>
      </c>
      <c r="H15" s="145">
        <v>3</v>
      </c>
      <c r="I15" s="145">
        <f t="shared" si="0"/>
        <v>3</v>
      </c>
      <c r="J15" s="123" t="s">
        <v>408</v>
      </c>
      <c r="K15" s="123">
        <v>3</v>
      </c>
    </row>
    <row r="16" spans="1:11" ht="20.25" customHeight="1">
      <c r="A16" s="124" t="s">
        <v>409</v>
      </c>
      <c r="B16" s="145">
        <v>43</v>
      </c>
      <c r="C16" s="145">
        <v>41</v>
      </c>
      <c r="D16" s="123">
        <v>37</v>
      </c>
      <c r="E16" s="123">
        <v>61</v>
      </c>
      <c r="F16" s="123">
        <v>87</v>
      </c>
      <c r="G16" s="145">
        <v>96</v>
      </c>
      <c r="H16" s="145">
        <v>107</v>
      </c>
      <c r="I16" s="145">
        <f t="shared" si="0"/>
        <v>128</v>
      </c>
      <c r="J16" s="123">
        <v>21</v>
      </c>
      <c r="K16" s="123">
        <v>107</v>
      </c>
    </row>
    <row r="17" spans="1:11" ht="20.25" customHeight="1">
      <c r="A17" s="124" t="s">
        <v>603</v>
      </c>
      <c r="B17" s="145" t="s">
        <v>604</v>
      </c>
      <c r="C17" s="145" t="s">
        <v>405</v>
      </c>
      <c r="D17" s="123" t="s">
        <v>405</v>
      </c>
      <c r="E17" s="123" t="s">
        <v>408</v>
      </c>
      <c r="F17" s="123">
        <v>1</v>
      </c>
      <c r="G17" s="145">
        <v>1</v>
      </c>
      <c r="H17" s="145">
        <v>1</v>
      </c>
      <c r="I17" s="145">
        <f t="shared" si="0"/>
        <v>5</v>
      </c>
      <c r="J17" s="123" t="s">
        <v>408</v>
      </c>
      <c r="K17" s="123">
        <v>5</v>
      </c>
    </row>
    <row r="18" spans="1:11" ht="20.25" customHeight="1">
      <c r="A18" s="124" t="s">
        <v>410</v>
      </c>
      <c r="B18" s="145">
        <v>10</v>
      </c>
      <c r="C18" s="145">
        <v>10</v>
      </c>
      <c r="D18" s="123">
        <v>10</v>
      </c>
      <c r="E18" s="123">
        <v>7</v>
      </c>
      <c r="F18" s="123">
        <v>7</v>
      </c>
      <c r="G18" s="145">
        <v>7</v>
      </c>
      <c r="H18" s="145">
        <v>7</v>
      </c>
      <c r="I18" s="145">
        <f t="shared" si="0"/>
        <v>9</v>
      </c>
      <c r="J18" s="123">
        <v>2</v>
      </c>
      <c r="K18" s="123">
        <v>7</v>
      </c>
    </row>
    <row r="19" spans="1:11" ht="20.25" customHeight="1">
      <c r="A19" s="124" t="s">
        <v>411</v>
      </c>
      <c r="B19" s="145">
        <v>375</v>
      </c>
      <c r="C19" s="145">
        <v>356</v>
      </c>
      <c r="D19" s="123">
        <v>339</v>
      </c>
      <c r="E19" s="123">
        <v>351</v>
      </c>
      <c r="F19" s="123">
        <v>369</v>
      </c>
      <c r="G19" s="145">
        <v>383</v>
      </c>
      <c r="H19" s="145">
        <v>370</v>
      </c>
      <c r="I19" s="145">
        <f t="shared" si="0"/>
        <v>366</v>
      </c>
      <c r="J19" s="123">
        <v>30</v>
      </c>
      <c r="K19" s="123">
        <v>336</v>
      </c>
    </row>
    <row r="20" spans="1:11" ht="20.25" customHeight="1">
      <c r="A20" s="124" t="s">
        <v>412</v>
      </c>
      <c r="B20" s="145" t="s">
        <v>604</v>
      </c>
      <c r="C20" s="145">
        <v>1</v>
      </c>
      <c r="D20" s="123">
        <v>1</v>
      </c>
      <c r="E20" s="123" t="s">
        <v>408</v>
      </c>
      <c r="F20" s="123" t="s">
        <v>408</v>
      </c>
      <c r="G20" s="145" t="s">
        <v>408</v>
      </c>
      <c r="H20" s="145" t="s">
        <v>408</v>
      </c>
      <c r="I20" s="145" t="s">
        <v>405</v>
      </c>
      <c r="J20" s="123" t="s">
        <v>408</v>
      </c>
      <c r="K20" s="123" t="s">
        <v>408</v>
      </c>
    </row>
    <row r="21" spans="1:11" ht="20.25" customHeight="1">
      <c r="A21" s="124" t="s">
        <v>413</v>
      </c>
      <c r="B21" s="145" t="s">
        <v>405</v>
      </c>
      <c r="C21" s="145">
        <v>1</v>
      </c>
      <c r="D21" s="123" t="s">
        <v>405</v>
      </c>
      <c r="E21" s="123" t="s">
        <v>408</v>
      </c>
      <c r="F21" s="123" t="s">
        <v>408</v>
      </c>
      <c r="G21" s="145" t="s">
        <v>408</v>
      </c>
      <c r="H21" s="145" t="s">
        <v>408</v>
      </c>
      <c r="I21" s="145" t="s">
        <v>405</v>
      </c>
      <c r="J21" s="123" t="s">
        <v>408</v>
      </c>
      <c r="K21" s="123" t="s">
        <v>408</v>
      </c>
    </row>
    <row r="22" spans="1:11" ht="20.25" customHeight="1">
      <c r="A22" s="124" t="s">
        <v>414</v>
      </c>
      <c r="B22" s="145">
        <v>1</v>
      </c>
      <c r="C22" s="145" t="s">
        <v>405</v>
      </c>
      <c r="D22" s="123" t="s">
        <v>405</v>
      </c>
      <c r="E22" s="123" t="s">
        <v>408</v>
      </c>
      <c r="F22" s="123" t="s">
        <v>408</v>
      </c>
      <c r="G22" s="145" t="s">
        <v>408</v>
      </c>
      <c r="H22" s="145" t="s">
        <v>408</v>
      </c>
      <c r="I22" s="145" t="s">
        <v>405</v>
      </c>
      <c r="J22" s="123" t="s">
        <v>408</v>
      </c>
      <c r="K22" s="123" t="s">
        <v>408</v>
      </c>
    </row>
    <row r="23" spans="1:11" ht="20.25" customHeight="1">
      <c r="A23" s="124" t="s">
        <v>415</v>
      </c>
      <c r="B23" s="145">
        <v>1</v>
      </c>
      <c r="C23" s="145" t="s">
        <v>604</v>
      </c>
      <c r="D23" s="123" t="s">
        <v>405</v>
      </c>
      <c r="E23" s="123" t="s">
        <v>408</v>
      </c>
      <c r="F23" s="123" t="s">
        <v>408</v>
      </c>
      <c r="G23" s="145" t="s">
        <v>408</v>
      </c>
      <c r="H23" s="145" t="s">
        <v>408</v>
      </c>
      <c r="I23" s="145" t="s">
        <v>405</v>
      </c>
      <c r="J23" s="123" t="s">
        <v>408</v>
      </c>
      <c r="K23" s="123" t="s">
        <v>408</v>
      </c>
    </row>
    <row r="24" spans="1:11" ht="20.25" customHeight="1">
      <c r="A24" s="124" t="s">
        <v>416</v>
      </c>
      <c r="B24" s="145" t="s">
        <v>408</v>
      </c>
      <c r="C24" s="145" t="s">
        <v>405</v>
      </c>
      <c r="D24" s="123" t="s">
        <v>405</v>
      </c>
      <c r="E24" s="123" t="s">
        <v>408</v>
      </c>
      <c r="F24" s="123" t="s">
        <v>408</v>
      </c>
      <c r="G24" s="145">
        <v>1</v>
      </c>
      <c r="H24" s="145" t="s">
        <v>408</v>
      </c>
      <c r="I24" s="145" t="s">
        <v>604</v>
      </c>
      <c r="J24" s="145" t="s">
        <v>408</v>
      </c>
      <c r="K24" s="123" t="s">
        <v>408</v>
      </c>
    </row>
    <row r="25" spans="1:11" ht="20.25" customHeight="1">
      <c r="A25" s="124" t="s">
        <v>417</v>
      </c>
      <c r="B25" s="145">
        <v>1</v>
      </c>
      <c r="C25" s="145" t="s">
        <v>405</v>
      </c>
      <c r="D25" s="123" t="s">
        <v>405</v>
      </c>
      <c r="E25" s="123" t="s">
        <v>408</v>
      </c>
      <c r="F25" s="123" t="s">
        <v>408</v>
      </c>
      <c r="G25" s="145">
        <v>2</v>
      </c>
      <c r="H25" s="145" t="s">
        <v>408</v>
      </c>
      <c r="I25" s="145">
        <f t="shared" si="0"/>
        <v>1</v>
      </c>
      <c r="J25" s="123" t="s">
        <v>408</v>
      </c>
      <c r="K25" s="123">
        <v>1</v>
      </c>
    </row>
    <row r="26" spans="1:11" ht="20.25" customHeight="1">
      <c r="A26" s="124" t="s">
        <v>418</v>
      </c>
      <c r="B26" s="145" t="s">
        <v>408</v>
      </c>
      <c r="C26" s="145" t="s">
        <v>598</v>
      </c>
      <c r="D26" s="123" t="s">
        <v>405</v>
      </c>
      <c r="E26" s="123" t="s">
        <v>408</v>
      </c>
      <c r="F26" s="123" t="s">
        <v>408</v>
      </c>
      <c r="G26" s="123" t="s">
        <v>408</v>
      </c>
      <c r="H26" s="123" t="s">
        <v>408</v>
      </c>
      <c r="I26" s="145">
        <f t="shared" si="0"/>
        <v>1</v>
      </c>
      <c r="J26" s="123" t="s">
        <v>408</v>
      </c>
      <c r="K26" s="123">
        <v>1</v>
      </c>
    </row>
    <row r="27" spans="1:11" ht="20.25" customHeight="1">
      <c r="A27" s="124" t="s">
        <v>419</v>
      </c>
      <c r="B27" s="145" t="s">
        <v>604</v>
      </c>
      <c r="C27" s="145" t="s">
        <v>405</v>
      </c>
      <c r="D27" s="123" t="s">
        <v>604</v>
      </c>
      <c r="E27" s="123">
        <v>1</v>
      </c>
      <c r="F27" s="123">
        <v>2</v>
      </c>
      <c r="G27" s="145">
        <v>2</v>
      </c>
      <c r="H27" s="145">
        <v>2</v>
      </c>
      <c r="I27" s="145">
        <f t="shared" si="0"/>
        <v>4</v>
      </c>
      <c r="J27" s="123" t="s">
        <v>408</v>
      </c>
      <c r="K27" s="123">
        <v>4</v>
      </c>
    </row>
    <row r="28" spans="1:11" ht="20.25" customHeight="1">
      <c r="A28" s="124" t="s">
        <v>420</v>
      </c>
      <c r="B28" s="145">
        <v>3</v>
      </c>
      <c r="C28" s="145">
        <v>3</v>
      </c>
      <c r="D28" s="123">
        <v>3</v>
      </c>
      <c r="E28" s="123">
        <v>3</v>
      </c>
      <c r="F28" s="123">
        <v>3</v>
      </c>
      <c r="G28" s="145">
        <v>3</v>
      </c>
      <c r="H28" s="145">
        <v>3</v>
      </c>
      <c r="I28" s="145">
        <f t="shared" si="0"/>
        <v>3</v>
      </c>
      <c r="J28" s="123">
        <v>1</v>
      </c>
      <c r="K28" s="123">
        <v>2</v>
      </c>
    </row>
    <row r="29" spans="1:11" ht="20.25" customHeight="1">
      <c r="A29" s="124" t="s">
        <v>421</v>
      </c>
      <c r="B29" s="145">
        <v>20</v>
      </c>
      <c r="C29" s="145">
        <v>20</v>
      </c>
      <c r="D29" s="123">
        <v>17</v>
      </c>
      <c r="E29" s="123">
        <v>26</v>
      </c>
      <c r="F29" s="123">
        <v>27</v>
      </c>
      <c r="G29" s="145">
        <v>41</v>
      </c>
      <c r="H29" s="145">
        <v>40</v>
      </c>
      <c r="I29" s="145">
        <f t="shared" si="0"/>
        <v>65</v>
      </c>
      <c r="J29" s="145">
        <v>1</v>
      </c>
      <c r="K29" s="123">
        <v>64</v>
      </c>
    </row>
    <row r="30" spans="1:11" ht="20.25" customHeight="1">
      <c r="A30" s="124" t="s">
        <v>422</v>
      </c>
      <c r="B30" s="145">
        <v>43</v>
      </c>
      <c r="C30" s="145">
        <v>36</v>
      </c>
      <c r="D30" s="123">
        <v>33</v>
      </c>
      <c r="E30" s="123">
        <v>30</v>
      </c>
      <c r="F30" s="123">
        <v>48</v>
      </c>
      <c r="G30" s="145">
        <v>52</v>
      </c>
      <c r="H30" s="145">
        <v>56</v>
      </c>
      <c r="I30" s="145">
        <f t="shared" si="0"/>
        <v>63</v>
      </c>
      <c r="J30" s="145">
        <v>2</v>
      </c>
      <c r="K30" s="123">
        <v>61</v>
      </c>
    </row>
    <row r="31" spans="1:11" ht="20.25" customHeight="1">
      <c r="A31" s="124" t="s">
        <v>423</v>
      </c>
      <c r="B31" s="145">
        <v>6</v>
      </c>
      <c r="C31" s="145">
        <v>5</v>
      </c>
      <c r="D31" s="123">
        <v>4</v>
      </c>
      <c r="E31" s="123">
        <v>6</v>
      </c>
      <c r="F31" s="123">
        <v>6</v>
      </c>
      <c r="G31" s="145">
        <v>5</v>
      </c>
      <c r="H31" s="145">
        <v>5</v>
      </c>
      <c r="I31" s="145">
        <f t="shared" si="0"/>
        <v>5</v>
      </c>
      <c r="J31" s="145" t="s">
        <v>408</v>
      </c>
      <c r="K31" s="123">
        <v>5</v>
      </c>
    </row>
    <row r="32" spans="1:11" ht="20.25" customHeight="1">
      <c r="A32" s="124" t="s">
        <v>424</v>
      </c>
      <c r="B32" s="145">
        <v>1</v>
      </c>
      <c r="C32" s="145">
        <v>1</v>
      </c>
      <c r="D32" s="145">
        <v>1</v>
      </c>
      <c r="E32" s="145">
        <v>1</v>
      </c>
      <c r="F32" s="145">
        <v>1</v>
      </c>
      <c r="G32" s="145">
        <v>1</v>
      </c>
      <c r="H32" s="145">
        <v>1</v>
      </c>
      <c r="I32" s="145">
        <f t="shared" si="0"/>
        <v>1</v>
      </c>
      <c r="J32" s="145" t="s">
        <v>408</v>
      </c>
      <c r="K32" s="123">
        <v>1</v>
      </c>
    </row>
    <row r="33" spans="1:11" ht="20.25" customHeight="1">
      <c r="A33" s="124" t="s">
        <v>425</v>
      </c>
      <c r="B33" s="145">
        <v>1</v>
      </c>
      <c r="C33" s="145">
        <v>2</v>
      </c>
      <c r="D33" s="123">
        <v>1</v>
      </c>
      <c r="E33" s="123" t="s">
        <v>408</v>
      </c>
      <c r="F33" s="123" t="s">
        <v>408</v>
      </c>
      <c r="G33" s="145" t="s">
        <v>408</v>
      </c>
      <c r="H33" s="145" t="s">
        <v>408</v>
      </c>
      <c r="I33" s="145" t="s">
        <v>405</v>
      </c>
      <c r="J33" s="145" t="s">
        <v>408</v>
      </c>
      <c r="K33" s="123" t="s">
        <v>408</v>
      </c>
    </row>
    <row r="34" spans="1:11" ht="20.25" customHeight="1">
      <c r="A34" s="124" t="s">
        <v>426</v>
      </c>
      <c r="B34" s="145" t="s">
        <v>405</v>
      </c>
      <c r="C34" s="145" t="s">
        <v>405</v>
      </c>
      <c r="D34" s="123" t="s">
        <v>405</v>
      </c>
      <c r="E34" s="123">
        <v>1</v>
      </c>
      <c r="F34" s="123">
        <v>1</v>
      </c>
      <c r="G34" s="145">
        <v>1</v>
      </c>
      <c r="H34" s="145">
        <v>1</v>
      </c>
      <c r="I34" s="145">
        <f t="shared" si="0"/>
        <v>1</v>
      </c>
      <c r="J34" s="145" t="s">
        <v>408</v>
      </c>
      <c r="K34" s="123">
        <v>1</v>
      </c>
    </row>
    <row r="35" spans="1:11" ht="20.25" customHeight="1">
      <c r="A35" s="124" t="s">
        <v>427</v>
      </c>
      <c r="B35" s="145" t="s">
        <v>405</v>
      </c>
      <c r="C35" s="145" t="s">
        <v>405</v>
      </c>
      <c r="D35" s="145" t="s">
        <v>405</v>
      </c>
      <c r="E35" s="145" t="s">
        <v>604</v>
      </c>
      <c r="F35" s="145" t="s">
        <v>405</v>
      </c>
      <c r="G35" s="145">
        <v>1</v>
      </c>
      <c r="H35" s="145">
        <v>1</v>
      </c>
      <c r="I35" s="145">
        <f t="shared" si="0"/>
        <v>1</v>
      </c>
      <c r="J35" s="145" t="s">
        <v>408</v>
      </c>
      <c r="K35" s="123">
        <v>1</v>
      </c>
    </row>
    <row r="36" spans="1:11" ht="20.25" customHeight="1">
      <c r="A36" s="124" t="s">
        <v>428</v>
      </c>
      <c r="B36" s="145">
        <v>8</v>
      </c>
      <c r="C36" s="145">
        <v>7</v>
      </c>
      <c r="D36" s="123">
        <v>8</v>
      </c>
      <c r="E36" s="123">
        <v>7</v>
      </c>
      <c r="F36" s="123">
        <v>7</v>
      </c>
      <c r="G36" s="145">
        <v>7</v>
      </c>
      <c r="H36" s="145">
        <v>8</v>
      </c>
      <c r="I36" s="145">
        <f t="shared" si="0"/>
        <v>8</v>
      </c>
      <c r="J36" s="145" t="s">
        <v>408</v>
      </c>
      <c r="K36" s="123">
        <v>8</v>
      </c>
    </row>
    <row r="37" spans="1:11" ht="20.25" customHeight="1">
      <c r="A37" s="124" t="s">
        <v>429</v>
      </c>
      <c r="B37" s="145">
        <v>96</v>
      </c>
      <c r="C37" s="145">
        <v>93</v>
      </c>
      <c r="D37" s="123">
        <v>90</v>
      </c>
      <c r="E37" s="123">
        <v>78</v>
      </c>
      <c r="F37" s="123">
        <v>79</v>
      </c>
      <c r="G37" s="145">
        <v>83</v>
      </c>
      <c r="H37" s="145">
        <v>79</v>
      </c>
      <c r="I37" s="145">
        <f t="shared" si="0"/>
        <v>86</v>
      </c>
      <c r="J37" s="123">
        <v>2</v>
      </c>
      <c r="K37" s="123">
        <v>84</v>
      </c>
    </row>
    <row r="38" spans="1:11" ht="20.25" customHeight="1">
      <c r="A38" s="124" t="s">
        <v>605</v>
      </c>
      <c r="B38" s="145">
        <v>5</v>
      </c>
      <c r="C38" s="123">
        <v>5</v>
      </c>
      <c r="D38" s="145">
        <v>5</v>
      </c>
      <c r="E38" s="145">
        <v>5</v>
      </c>
      <c r="F38" s="145">
        <v>6</v>
      </c>
      <c r="G38" s="145">
        <v>6</v>
      </c>
      <c r="H38" s="145">
        <v>6</v>
      </c>
      <c r="I38" s="145">
        <f t="shared" si="0"/>
        <v>6</v>
      </c>
      <c r="J38" s="145" t="s">
        <v>408</v>
      </c>
      <c r="K38" s="123">
        <v>6</v>
      </c>
    </row>
    <row r="39" spans="1:11" ht="20.25" customHeight="1">
      <c r="A39" s="124" t="s">
        <v>430</v>
      </c>
      <c r="B39" s="145">
        <v>4</v>
      </c>
      <c r="C39" s="145">
        <v>2</v>
      </c>
      <c r="D39" s="123">
        <v>1</v>
      </c>
      <c r="E39" s="123">
        <v>1</v>
      </c>
      <c r="F39" s="123">
        <v>1</v>
      </c>
      <c r="G39" s="145">
        <v>1</v>
      </c>
      <c r="H39" s="145">
        <v>1</v>
      </c>
      <c r="I39" s="145">
        <f t="shared" si="0"/>
        <v>3</v>
      </c>
      <c r="J39" s="145">
        <v>1</v>
      </c>
      <c r="K39" s="123">
        <v>2</v>
      </c>
    </row>
    <row r="40" spans="1:11" ht="20.25" customHeight="1">
      <c r="A40" s="124" t="s">
        <v>431</v>
      </c>
      <c r="B40" s="145">
        <v>6</v>
      </c>
      <c r="C40" s="123">
        <v>11</v>
      </c>
      <c r="D40" s="123">
        <v>13</v>
      </c>
      <c r="E40" s="123">
        <v>16</v>
      </c>
      <c r="F40" s="123">
        <v>19</v>
      </c>
      <c r="G40" s="145">
        <v>12</v>
      </c>
      <c r="H40" s="145">
        <v>11</v>
      </c>
      <c r="I40" s="145">
        <f t="shared" si="0"/>
        <v>11</v>
      </c>
      <c r="J40" s="145">
        <v>3</v>
      </c>
      <c r="K40" s="123">
        <v>8</v>
      </c>
    </row>
    <row r="41" spans="1:11" ht="20.25" customHeight="1">
      <c r="A41" s="124" t="s">
        <v>606</v>
      </c>
      <c r="B41" s="145">
        <v>40</v>
      </c>
      <c r="C41" s="145">
        <v>115</v>
      </c>
      <c r="D41" s="123">
        <v>125</v>
      </c>
      <c r="E41" s="123">
        <v>452</v>
      </c>
      <c r="F41" s="123">
        <v>730</v>
      </c>
      <c r="G41" s="145">
        <v>882</v>
      </c>
      <c r="H41" s="145">
        <v>912</v>
      </c>
      <c r="I41" s="145">
        <f t="shared" si="0"/>
        <v>870</v>
      </c>
      <c r="J41" s="145">
        <v>38</v>
      </c>
      <c r="K41" s="123">
        <v>832</v>
      </c>
    </row>
    <row r="42" spans="1:11" ht="20.25" customHeight="1">
      <c r="A42" s="124" t="s">
        <v>607</v>
      </c>
      <c r="B42" s="145">
        <v>3</v>
      </c>
      <c r="C42" s="145">
        <v>3</v>
      </c>
      <c r="D42" s="123">
        <v>3</v>
      </c>
      <c r="E42" s="123">
        <v>3</v>
      </c>
      <c r="F42" s="123">
        <v>3</v>
      </c>
      <c r="G42" s="145">
        <v>3</v>
      </c>
      <c r="H42" s="145">
        <v>3</v>
      </c>
      <c r="I42" s="145">
        <f t="shared" si="0"/>
        <v>2</v>
      </c>
      <c r="J42" s="123">
        <v>1</v>
      </c>
      <c r="K42" s="123">
        <v>1</v>
      </c>
    </row>
    <row r="43" spans="1:11" ht="20.25" customHeight="1">
      <c r="A43" s="124" t="s">
        <v>432</v>
      </c>
      <c r="B43" s="145" t="s">
        <v>405</v>
      </c>
      <c r="C43" s="123" t="s">
        <v>405</v>
      </c>
      <c r="D43" s="123" t="s">
        <v>604</v>
      </c>
      <c r="E43" s="123" t="s">
        <v>408</v>
      </c>
      <c r="F43" s="123">
        <v>1</v>
      </c>
      <c r="G43" s="145">
        <v>1</v>
      </c>
      <c r="H43" s="145" t="s">
        <v>408</v>
      </c>
      <c r="I43" s="145" t="s">
        <v>405</v>
      </c>
      <c r="J43" s="145" t="s">
        <v>408</v>
      </c>
      <c r="K43" s="123" t="s">
        <v>408</v>
      </c>
    </row>
    <row r="44" spans="1:11" ht="20.25" customHeight="1">
      <c r="A44" s="124" t="s">
        <v>433</v>
      </c>
      <c r="B44" s="145" t="s">
        <v>405</v>
      </c>
      <c r="C44" s="123" t="s">
        <v>405</v>
      </c>
      <c r="D44" s="123" t="s">
        <v>405</v>
      </c>
      <c r="E44" s="123">
        <v>6</v>
      </c>
      <c r="F44" s="123">
        <v>9</v>
      </c>
      <c r="G44" s="145">
        <v>12</v>
      </c>
      <c r="H44" s="145">
        <v>9</v>
      </c>
      <c r="I44" s="145">
        <f t="shared" si="0"/>
        <v>6</v>
      </c>
      <c r="J44" s="145" t="s">
        <v>408</v>
      </c>
      <c r="K44" s="123">
        <v>6</v>
      </c>
    </row>
    <row r="45" spans="1:11" ht="20.25" customHeight="1">
      <c r="A45" s="124" t="s">
        <v>434</v>
      </c>
      <c r="B45" s="145">
        <v>57</v>
      </c>
      <c r="C45" s="145">
        <v>58</v>
      </c>
      <c r="D45" s="123">
        <v>51</v>
      </c>
      <c r="E45" s="123">
        <v>56</v>
      </c>
      <c r="F45" s="123">
        <v>83</v>
      </c>
      <c r="G45" s="145">
        <v>92</v>
      </c>
      <c r="H45" s="145">
        <v>87</v>
      </c>
      <c r="I45" s="145">
        <f t="shared" si="0"/>
        <v>104</v>
      </c>
      <c r="J45" s="123">
        <v>25</v>
      </c>
      <c r="K45" s="123">
        <v>79</v>
      </c>
    </row>
    <row r="46" spans="1:11" ht="20.25" customHeight="1">
      <c r="A46" s="124" t="s">
        <v>435</v>
      </c>
      <c r="B46" s="145">
        <v>2</v>
      </c>
      <c r="C46" s="145">
        <v>2</v>
      </c>
      <c r="D46" s="123">
        <v>2</v>
      </c>
      <c r="E46" s="123">
        <v>2</v>
      </c>
      <c r="F46" s="123">
        <v>4</v>
      </c>
      <c r="G46" s="145">
        <v>3</v>
      </c>
      <c r="H46" s="145">
        <v>4</v>
      </c>
      <c r="I46" s="145">
        <f t="shared" si="0"/>
        <v>4</v>
      </c>
      <c r="J46" s="145">
        <v>1</v>
      </c>
      <c r="K46" s="123">
        <v>3</v>
      </c>
    </row>
    <row r="47" spans="1:11" ht="20.25" customHeight="1">
      <c r="A47" s="124" t="s">
        <v>436</v>
      </c>
      <c r="B47" s="145">
        <v>542</v>
      </c>
      <c r="C47" s="145">
        <v>513</v>
      </c>
      <c r="D47" s="123">
        <v>455</v>
      </c>
      <c r="E47" s="123">
        <v>426</v>
      </c>
      <c r="F47" s="123">
        <v>425</v>
      </c>
      <c r="G47" s="145">
        <v>405</v>
      </c>
      <c r="H47" s="145">
        <v>409</v>
      </c>
      <c r="I47" s="145">
        <f t="shared" si="0"/>
        <v>409</v>
      </c>
      <c r="J47" s="123">
        <v>84</v>
      </c>
      <c r="K47" s="123">
        <v>325</v>
      </c>
    </row>
    <row r="48" spans="1:11" ht="20.25" customHeight="1">
      <c r="A48" s="124" t="s">
        <v>437</v>
      </c>
      <c r="B48" s="145">
        <v>217</v>
      </c>
      <c r="C48" s="145">
        <v>262</v>
      </c>
      <c r="D48" s="123">
        <v>273</v>
      </c>
      <c r="E48" s="123">
        <v>361</v>
      </c>
      <c r="F48" s="123">
        <v>380</v>
      </c>
      <c r="G48" s="145">
        <v>433</v>
      </c>
      <c r="H48" s="145">
        <v>648</v>
      </c>
      <c r="I48" s="145">
        <f t="shared" si="0"/>
        <v>930</v>
      </c>
      <c r="J48" s="123">
        <v>72</v>
      </c>
      <c r="K48" s="123">
        <v>858</v>
      </c>
    </row>
    <row r="49" spans="1:11" ht="20.25" customHeight="1">
      <c r="A49" s="124" t="s">
        <v>438</v>
      </c>
      <c r="B49" s="123" t="s">
        <v>408</v>
      </c>
      <c r="C49" s="123" t="s">
        <v>408</v>
      </c>
      <c r="D49" s="123" t="s">
        <v>408</v>
      </c>
      <c r="E49" s="123" t="s">
        <v>408</v>
      </c>
      <c r="F49" s="123" t="s">
        <v>408</v>
      </c>
      <c r="G49" s="123" t="s">
        <v>408</v>
      </c>
      <c r="H49" s="123" t="s">
        <v>408</v>
      </c>
      <c r="I49" s="145">
        <f t="shared" si="0"/>
        <v>6</v>
      </c>
      <c r="J49" s="123" t="s">
        <v>408</v>
      </c>
      <c r="K49" s="123">
        <v>6</v>
      </c>
    </row>
    <row r="50" spans="1:11" ht="20.25" customHeight="1">
      <c r="A50" s="124" t="s">
        <v>439</v>
      </c>
      <c r="B50" s="145">
        <v>1</v>
      </c>
      <c r="C50" s="145">
        <v>1</v>
      </c>
      <c r="D50" s="123" t="s">
        <v>405</v>
      </c>
      <c r="E50" s="123" t="s">
        <v>408</v>
      </c>
      <c r="F50" s="123" t="s">
        <v>408</v>
      </c>
      <c r="G50" s="145" t="s">
        <v>408</v>
      </c>
      <c r="H50" s="145" t="s">
        <v>408</v>
      </c>
      <c r="I50" s="145">
        <f t="shared" si="0"/>
        <v>1</v>
      </c>
      <c r="J50" s="145" t="s">
        <v>408</v>
      </c>
      <c r="K50" s="145">
        <v>1</v>
      </c>
    </row>
    <row r="51" spans="1:11" ht="20.25" customHeight="1">
      <c r="A51" s="124" t="s">
        <v>440</v>
      </c>
      <c r="B51" s="145" t="s">
        <v>604</v>
      </c>
      <c r="C51" s="145">
        <v>1</v>
      </c>
      <c r="D51" s="123">
        <v>1</v>
      </c>
      <c r="E51" s="123">
        <v>1</v>
      </c>
      <c r="F51" s="123">
        <v>1</v>
      </c>
      <c r="G51" s="145" t="s">
        <v>408</v>
      </c>
      <c r="H51" s="145" t="s">
        <v>408</v>
      </c>
      <c r="I51" s="145" t="s">
        <v>405</v>
      </c>
      <c r="J51" s="145" t="s">
        <v>408</v>
      </c>
      <c r="K51" s="145" t="s">
        <v>408</v>
      </c>
    </row>
    <row r="52" spans="1:11" ht="20.25" customHeight="1">
      <c r="A52" s="124" t="s">
        <v>441</v>
      </c>
      <c r="B52" s="145">
        <v>1</v>
      </c>
      <c r="C52" s="123">
        <v>1</v>
      </c>
      <c r="D52" s="123">
        <v>1</v>
      </c>
      <c r="E52" s="123" t="s">
        <v>408</v>
      </c>
      <c r="F52" s="123" t="s">
        <v>408</v>
      </c>
      <c r="G52" s="145" t="s">
        <v>408</v>
      </c>
      <c r="H52" s="145" t="s">
        <v>408</v>
      </c>
      <c r="I52" s="145" t="s">
        <v>604</v>
      </c>
      <c r="J52" s="145" t="s">
        <v>408</v>
      </c>
      <c r="K52" s="145" t="s">
        <v>408</v>
      </c>
    </row>
    <row r="53" spans="1:11" ht="20.25" customHeight="1">
      <c r="A53" s="124" t="s">
        <v>608</v>
      </c>
      <c r="B53" s="123" t="s">
        <v>408</v>
      </c>
      <c r="C53" s="123" t="s">
        <v>408</v>
      </c>
      <c r="D53" s="123" t="s">
        <v>408</v>
      </c>
      <c r="E53" s="123" t="s">
        <v>408</v>
      </c>
      <c r="F53" s="123" t="s">
        <v>408</v>
      </c>
      <c r="G53" s="145">
        <v>1</v>
      </c>
      <c r="H53" s="145">
        <v>2</v>
      </c>
      <c r="I53" s="145">
        <f t="shared" si="0"/>
        <v>2</v>
      </c>
      <c r="J53" s="145" t="s">
        <v>408</v>
      </c>
      <c r="K53" s="123">
        <v>2</v>
      </c>
    </row>
    <row r="54" spans="1:11" ht="20.25" customHeight="1">
      <c r="A54" s="124" t="s">
        <v>442</v>
      </c>
      <c r="B54" s="145">
        <v>54</v>
      </c>
      <c r="C54" s="145">
        <v>59</v>
      </c>
      <c r="D54" s="123">
        <v>58</v>
      </c>
      <c r="E54" s="123">
        <v>78</v>
      </c>
      <c r="F54" s="123">
        <v>89</v>
      </c>
      <c r="G54" s="145">
        <v>92</v>
      </c>
      <c r="H54" s="145">
        <v>115</v>
      </c>
      <c r="I54" s="145">
        <f t="shared" si="0"/>
        <v>122</v>
      </c>
      <c r="J54" s="123">
        <v>1</v>
      </c>
      <c r="K54" s="123">
        <v>121</v>
      </c>
    </row>
    <row r="55" spans="1:11" ht="20.25" customHeight="1">
      <c r="A55" s="124" t="s">
        <v>443</v>
      </c>
      <c r="B55" s="123" t="s">
        <v>408</v>
      </c>
      <c r="C55" s="123" t="s">
        <v>408</v>
      </c>
      <c r="D55" s="123" t="s">
        <v>408</v>
      </c>
      <c r="E55" s="123" t="s">
        <v>408</v>
      </c>
      <c r="F55" s="123" t="s">
        <v>408</v>
      </c>
      <c r="G55" s="123" t="s">
        <v>408</v>
      </c>
      <c r="H55" s="123" t="s">
        <v>408</v>
      </c>
      <c r="I55" s="145">
        <f t="shared" si="0"/>
        <v>5</v>
      </c>
      <c r="J55" s="123" t="s">
        <v>408</v>
      </c>
      <c r="K55" s="123">
        <v>5</v>
      </c>
    </row>
    <row r="56" spans="1:11" ht="20.25" customHeight="1">
      <c r="A56" s="124" t="s">
        <v>444</v>
      </c>
      <c r="B56" s="145">
        <v>1</v>
      </c>
      <c r="C56" s="145">
        <v>1</v>
      </c>
      <c r="D56" s="123" t="s">
        <v>405</v>
      </c>
      <c r="E56" s="123">
        <v>1</v>
      </c>
      <c r="F56" s="123">
        <v>1</v>
      </c>
      <c r="G56" s="145">
        <v>2</v>
      </c>
      <c r="H56" s="145">
        <v>2</v>
      </c>
      <c r="I56" s="145">
        <f t="shared" si="0"/>
        <v>2</v>
      </c>
      <c r="J56" s="145" t="s">
        <v>408</v>
      </c>
      <c r="K56" s="123">
        <v>2</v>
      </c>
    </row>
    <row r="57" spans="1:11" ht="20.25" customHeight="1">
      <c r="A57" s="124" t="s">
        <v>445</v>
      </c>
      <c r="B57" s="123" t="s">
        <v>405</v>
      </c>
      <c r="C57" s="123" t="s">
        <v>604</v>
      </c>
      <c r="D57" s="123" t="s">
        <v>405</v>
      </c>
      <c r="E57" s="123" t="s">
        <v>405</v>
      </c>
      <c r="F57" s="123" t="s">
        <v>405</v>
      </c>
      <c r="G57" s="145">
        <v>1</v>
      </c>
      <c r="H57" s="145">
        <v>1</v>
      </c>
      <c r="I57" s="145">
        <f t="shared" si="0"/>
        <v>2</v>
      </c>
      <c r="J57" s="145" t="s">
        <v>408</v>
      </c>
      <c r="K57" s="123">
        <v>2</v>
      </c>
    </row>
    <row r="58" spans="1:11" ht="20.25" customHeight="1">
      <c r="A58" s="124" t="s">
        <v>446</v>
      </c>
      <c r="B58" s="145">
        <v>9</v>
      </c>
      <c r="C58" s="145">
        <v>12</v>
      </c>
      <c r="D58" s="123">
        <v>11</v>
      </c>
      <c r="E58" s="123">
        <v>11</v>
      </c>
      <c r="F58" s="123">
        <v>11</v>
      </c>
      <c r="G58" s="145">
        <v>13</v>
      </c>
      <c r="H58" s="145">
        <v>13</v>
      </c>
      <c r="I58" s="145">
        <f t="shared" si="0"/>
        <v>10</v>
      </c>
      <c r="J58" s="145">
        <v>3</v>
      </c>
      <c r="K58" s="123">
        <v>7</v>
      </c>
    </row>
    <row r="59" spans="1:11" ht="20.25" customHeight="1">
      <c r="A59" s="124" t="s">
        <v>447</v>
      </c>
      <c r="B59" s="145">
        <v>21</v>
      </c>
      <c r="C59" s="145">
        <v>22</v>
      </c>
      <c r="D59" s="123">
        <v>21</v>
      </c>
      <c r="E59" s="123">
        <v>17</v>
      </c>
      <c r="F59" s="123">
        <v>19</v>
      </c>
      <c r="G59" s="145">
        <v>25</v>
      </c>
      <c r="H59" s="145">
        <v>20</v>
      </c>
      <c r="I59" s="145">
        <f t="shared" si="0"/>
        <v>22</v>
      </c>
      <c r="J59" s="145" t="s">
        <v>408</v>
      </c>
      <c r="K59" s="123">
        <v>22</v>
      </c>
    </row>
    <row r="60" spans="1:11" ht="20.25" customHeight="1">
      <c r="A60" s="124" t="s">
        <v>448</v>
      </c>
      <c r="B60" s="145">
        <v>1</v>
      </c>
      <c r="C60" s="145" t="s">
        <v>405</v>
      </c>
      <c r="D60" s="123">
        <v>1</v>
      </c>
      <c r="E60" s="123">
        <v>1</v>
      </c>
      <c r="F60" s="123">
        <v>1</v>
      </c>
      <c r="G60" s="145">
        <v>1</v>
      </c>
      <c r="H60" s="145">
        <v>1</v>
      </c>
      <c r="I60" s="145">
        <f t="shared" si="0"/>
        <v>1</v>
      </c>
      <c r="J60" s="145" t="s">
        <v>408</v>
      </c>
      <c r="K60" s="123">
        <v>1</v>
      </c>
    </row>
    <row r="61" spans="1:11" ht="20.25" customHeight="1">
      <c r="A61" s="124" t="s">
        <v>449</v>
      </c>
      <c r="B61" s="145" t="s">
        <v>604</v>
      </c>
      <c r="C61" s="145" t="s">
        <v>405</v>
      </c>
      <c r="D61" s="123" t="s">
        <v>405</v>
      </c>
      <c r="E61" s="123">
        <v>1</v>
      </c>
      <c r="F61" s="123">
        <v>1</v>
      </c>
      <c r="G61" s="145">
        <v>1</v>
      </c>
      <c r="H61" s="145">
        <v>1</v>
      </c>
      <c r="I61" s="145">
        <f t="shared" si="0"/>
        <v>1</v>
      </c>
      <c r="J61" s="145" t="s">
        <v>408</v>
      </c>
      <c r="K61" s="123">
        <v>1</v>
      </c>
    </row>
    <row r="62" spans="1:11" ht="20.25" customHeight="1">
      <c r="A62" s="124" t="s">
        <v>609</v>
      </c>
      <c r="B62" s="145">
        <v>30</v>
      </c>
      <c r="C62" s="145">
        <v>25</v>
      </c>
      <c r="D62" s="123">
        <v>30</v>
      </c>
      <c r="E62" s="123">
        <v>45</v>
      </c>
      <c r="F62" s="123">
        <v>64</v>
      </c>
      <c r="G62" s="145">
        <v>80</v>
      </c>
      <c r="H62" s="145">
        <v>82</v>
      </c>
      <c r="I62" s="145">
        <f t="shared" si="0"/>
        <v>82</v>
      </c>
      <c r="J62" s="123">
        <v>14</v>
      </c>
      <c r="K62" s="123">
        <v>68</v>
      </c>
    </row>
    <row r="63" spans="1:11" ht="20.25" customHeight="1">
      <c r="A63" s="124" t="s">
        <v>450</v>
      </c>
      <c r="B63" s="145" t="s">
        <v>604</v>
      </c>
      <c r="C63" s="145" t="s">
        <v>405</v>
      </c>
      <c r="D63" s="123" t="s">
        <v>405</v>
      </c>
      <c r="E63" s="123" t="s">
        <v>408</v>
      </c>
      <c r="F63" s="123">
        <v>1</v>
      </c>
      <c r="G63" s="145">
        <v>1</v>
      </c>
      <c r="H63" s="145" t="s">
        <v>408</v>
      </c>
      <c r="I63" s="145" t="s">
        <v>405</v>
      </c>
      <c r="J63" s="145" t="s">
        <v>408</v>
      </c>
      <c r="K63" s="123" t="s">
        <v>408</v>
      </c>
    </row>
    <row r="64" spans="1:11" ht="20.25" customHeight="1">
      <c r="A64" s="124" t="s">
        <v>451</v>
      </c>
      <c r="B64" s="145">
        <v>10</v>
      </c>
      <c r="C64" s="145">
        <v>8</v>
      </c>
      <c r="D64" s="123">
        <v>8</v>
      </c>
      <c r="E64" s="123">
        <v>27</v>
      </c>
      <c r="F64" s="123">
        <v>97</v>
      </c>
      <c r="G64" s="145">
        <v>149</v>
      </c>
      <c r="H64" s="145">
        <v>319</v>
      </c>
      <c r="I64" s="145">
        <f t="shared" si="0"/>
        <v>427</v>
      </c>
      <c r="J64" s="145">
        <v>5</v>
      </c>
      <c r="K64" s="123">
        <v>422</v>
      </c>
    </row>
    <row r="65" spans="1:11" ht="20.25" customHeight="1">
      <c r="A65" s="124" t="s">
        <v>610</v>
      </c>
      <c r="B65" s="145">
        <v>1</v>
      </c>
      <c r="C65" s="145">
        <v>2</v>
      </c>
      <c r="D65" s="123">
        <v>2</v>
      </c>
      <c r="E65" s="123">
        <v>2</v>
      </c>
      <c r="F65" s="123">
        <v>1</v>
      </c>
      <c r="G65" s="145">
        <v>2</v>
      </c>
      <c r="H65" s="145">
        <v>2</v>
      </c>
      <c r="I65" s="145">
        <f t="shared" si="0"/>
        <v>1</v>
      </c>
      <c r="J65" s="145" t="s">
        <v>408</v>
      </c>
      <c r="K65" s="123">
        <v>1</v>
      </c>
    </row>
    <row r="66" spans="1:11" ht="20.25" customHeight="1">
      <c r="A66" s="124" t="s">
        <v>452</v>
      </c>
      <c r="B66" s="145">
        <v>2</v>
      </c>
      <c r="C66" s="145">
        <v>1</v>
      </c>
      <c r="D66" s="123">
        <v>3</v>
      </c>
      <c r="E66" s="123">
        <v>3</v>
      </c>
      <c r="F66" s="123">
        <v>5</v>
      </c>
      <c r="G66" s="145">
        <v>6</v>
      </c>
      <c r="H66" s="145">
        <v>7</v>
      </c>
      <c r="I66" s="145">
        <f t="shared" si="0"/>
        <v>7</v>
      </c>
      <c r="J66" s="145">
        <v>1</v>
      </c>
      <c r="K66" s="123">
        <v>6</v>
      </c>
    </row>
    <row r="67" spans="1:11" ht="20.25" customHeight="1">
      <c r="A67" s="124" t="s">
        <v>453</v>
      </c>
      <c r="B67" s="145">
        <v>1</v>
      </c>
      <c r="C67" s="145">
        <v>1</v>
      </c>
      <c r="D67" s="123">
        <v>1</v>
      </c>
      <c r="E67" s="123">
        <v>1</v>
      </c>
      <c r="F67" s="123">
        <v>1</v>
      </c>
      <c r="G67" s="145">
        <v>1</v>
      </c>
      <c r="H67" s="145">
        <v>1</v>
      </c>
      <c r="I67" s="145">
        <f t="shared" si="0"/>
        <v>1</v>
      </c>
      <c r="J67" s="145" t="s">
        <v>408</v>
      </c>
      <c r="K67" s="123">
        <v>1</v>
      </c>
    </row>
    <row r="68" spans="1:11" ht="20.25" customHeight="1">
      <c r="A68" s="124" t="s">
        <v>611</v>
      </c>
      <c r="B68" s="145" t="s">
        <v>405</v>
      </c>
      <c r="C68" s="145" t="s">
        <v>604</v>
      </c>
      <c r="D68" s="123" t="s">
        <v>405</v>
      </c>
      <c r="E68" s="123">
        <v>1</v>
      </c>
      <c r="F68" s="123">
        <v>1</v>
      </c>
      <c r="G68" s="145">
        <v>1</v>
      </c>
      <c r="H68" s="145">
        <v>1</v>
      </c>
      <c r="I68" s="145">
        <f t="shared" si="0"/>
        <v>1</v>
      </c>
      <c r="J68" s="145" t="s">
        <v>408</v>
      </c>
      <c r="K68" s="123">
        <v>1</v>
      </c>
    </row>
    <row r="69" spans="1:11" ht="20.25" customHeight="1">
      <c r="A69" s="124" t="s">
        <v>454</v>
      </c>
      <c r="B69" s="145">
        <v>1</v>
      </c>
      <c r="C69" s="145">
        <v>1</v>
      </c>
      <c r="D69" s="145">
        <v>1</v>
      </c>
      <c r="E69" s="145">
        <v>1</v>
      </c>
      <c r="F69" s="145">
        <v>1</v>
      </c>
      <c r="G69" s="145" t="s">
        <v>408</v>
      </c>
      <c r="H69" s="145" t="s">
        <v>408</v>
      </c>
      <c r="I69" s="145" t="s">
        <v>604</v>
      </c>
      <c r="J69" s="145" t="s">
        <v>408</v>
      </c>
      <c r="K69" s="145" t="s">
        <v>408</v>
      </c>
    </row>
    <row r="70" spans="1:11" ht="20.25" customHeight="1">
      <c r="A70" s="124" t="s">
        <v>455</v>
      </c>
      <c r="B70" s="145" t="s">
        <v>405</v>
      </c>
      <c r="C70" s="145" t="s">
        <v>405</v>
      </c>
      <c r="D70" s="145" t="s">
        <v>405</v>
      </c>
      <c r="E70" s="145">
        <v>1</v>
      </c>
      <c r="F70" s="145" t="s">
        <v>408</v>
      </c>
      <c r="G70" s="145" t="s">
        <v>408</v>
      </c>
      <c r="H70" s="145" t="s">
        <v>408</v>
      </c>
      <c r="I70" s="145" t="s">
        <v>604</v>
      </c>
      <c r="J70" s="145" t="s">
        <v>408</v>
      </c>
      <c r="K70" s="145" t="s">
        <v>408</v>
      </c>
    </row>
    <row r="71" spans="1:11" ht="20.25" customHeight="1">
      <c r="A71" s="124" t="s">
        <v>456</v>
      </c>
      <c r="B71" s="145" t="s">
        <v>405</v>
      </c>
      <c r="C71" s="145" t="s">
        <v>604</v>
      </c>
      <c r="D71" s="145" t="s">
        <v>405</v>
      </c>
      <c r="E71" s="145" t="s">
        <v>405</v>
      </c>
      <c r="F71" s="145" t="s">
        <v>408</v>
      </c>
      <c r="G71" s="145" t="s">
        <v>405</v>
      </c>
      <c r="H71" s="145">
        <v>1</v>
      </c>
      <c r="I71" s="145">
        <f t="shared" si="0"/>
        <v>1</v>
      </c>
      <c r="J71" s="145" t="s">
        <v>408</v>
      </c>
      <c r="K71" s="145">
        <v>1</v>
      </c>
    </row>
    <row r="72" spans="1:11" ht="20.25" customHeight="1">
      <c r="A72" s="124" t="s">
        <v>457</v>
      </c>
      <c r="B72" s="145" t="s">
        <v>405</v>
      </c>
      <c r="C72" s="145" t="s">
        <v>405</v>
      </c>
      <c r="D72" s="145">
        <v>2</v>
      </c>
      <c r="E72" s="145">
        <v>13</v>
      </c>
      <c r="F72" s="145">
        <v>17</v>
      </c>
      <c r="G72" s="145">
        <v>20</v>
      </c>
      <c r="H72" s="145">
        <v>22</v>
      </c>
      <c r="I72" s="145">
        <f t="shared" si="0"/>
        <v>22</v>
      </c>
      <c r="J72" s="145">
        <v>1</v>
      </c>
      <c r="K72" s="145">
        <v>21</v>
      </c>
    </row>
    <row r="73" spans="1:11" ht="20.25" customHeight="1">
      <c r="A73" s="125" t="s">
        <v>458</v>
      </c>
      <c r="B73" s="126">
        <v>1</v>
      </c>
      <c r="C73" s="126" t="s">
        <v>405</v>
      </c>
      <c r="D73" s="126" t="s">
        <v>405</v>
      </c>
      <c r="E73" s="126">
        <v>2</v>
      </c>
      <c r="F73" s="126">
        <v>2</v>
      </c>
      <c r="G73" s="126">
        <v>1</v>
      </c>
      <c r="H73" s="126">
        <v>5</v>
      </c>
      <c r="I73" s="126">
        <f t="shared" si="0"/>
        <v>1</v>
      </c>
      <c r="J73" s="126">
        <v>1</v>
      </c>
      <c r="K73" s="126" t="s">
        <v>408</v>
      </c>
    </row>
    <row r="74" spans="1:11" ht="20.25" customHeight="1">
      <c r="A74" s="93"/>
      <c r="I74" s="93"/>
      <c r="K74" s="36" t="s">
        <v>379</v>
      </c>
    </row>
    <row r="75" spans="1:8" s="60" customFormat="1" ht="20.25" customHeight="1">
      <c r="A75" s="69" t="s">
        <v>612</v>
      </c>
      <c r="F75" s="69"/>
      <c r="G75" s="69"/>
      <c r="H75" s="69"/>
    </row>
    <row r="76" spans="1:8" s="60" customFormat="1" ht="20.25" customHeight="1">
      <c r="A76" s="69" t="s">
        <v>459</v>
      </c>
      <c r="F76" s="69"/>
      <c r="G76" s="69"/>
      <c r="H76" s="69"/>
    </row>
    <row r="77" spans="1:10" s="60" customFormat="1" ht="20.25" customHeight="1">
      <c r="A77" s="60" t="s">
        <v>460</v>
      </c>
      <c r="B77" s="69"/>
      <c r="C77" s="69"/>
      <c r="D77" s="69"/>
      <c r="E77" s="69"/>
      <c r="F77" s="69"/>
      <c r="G77" s="69"/>
      <c r="H77" s="69"/>
      <c r="I77" s="69"/>
      <c r="J77" s="146"/>
    </row>
    <row r="78" spans="2:8" s="60" customFormat="1" ht="16.5" customHeight="1">
      <c r="B78" s="63"/>
      <c r="C78" s="63"/>
      <c r="D78" s="63"/>
      <c r="E78" s="63"/>
      <c r="F78" s="63"/>
      <c r="G78" s="63"/>
      <c r="H78" s="63"/>
    </row>
    <row r="79" spans="2:8" s="60" customFormat="1" ht="16.5" customHeight="1">
      <c r="B79" s="63"/>
      <c r="C79" s="63"/>
      <c r="D79" s="63"/>
      <c r="E79" s="63"/>
      <c r="F79" s="63"/>
      <c r="G79" s="63"/>
      <c r="H79" s="63"/>
    </row>
    <row r="81" spans="2:8" ht="13.5">
      <c r="B81" s="147"/>
      <c r="C81" s="147"/>
      <c r="D81" s="147"/>
      <c r="E81" s="147"/>
      <c r="F81" s="147"/>
      <c r="G81" s="147"/>
      <c r="H81" s="147"/>
    </row>
  </sheetData>
  <sheetProtection/>
  <mergeCells count="10">
    <mergeCell ref="J3:K3"/>
    <mergeCell ref="A4:A5"/>
    <mergeCell ref="B4:B5"/>
    <mergeCell ref="C4:C5"/>
    <mergeCell ref="D4:D5"/>
    <mergeCell ref="E4:E5"/>
    <mergeCell ref="F4:F5"/>
    <mergeCell ref="G4:G5"/>
    <mergeCell ref="H4:H5"/>
    <mergeCell ref="I4:K4"/>
  </mergeCells>
  <printOptions/>
  <pageMargins left="0.984251968503937" right="0.5905511811023623" top="0.5905511811023623" bottom="0.5905511811023623" header="0.5118110236220472" footer="0.5118110236220472"/>
  <pageSetup fitToWidth="0" fitToHeight="1" horizontalDpi="600" verticalDpi="600" orientation="portrait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zoomScalePageLayoutView="0" workbookViewId="0" topLeftCell="A1">
      <selection activeCell="I2" sqref="I2"/>
    </sheetView>
  </sheetViews>
  <sheetFormatPr defaultColWidth="9.00390625" defaultRowHeight="13.5"/>
  <cols>
    <col min="1" max="1" width="19.75390625" style="224" customWidth="1"/>
    <col min="2" max="7" width="11.00390625" style="224" customWidth="1"/>
    <col min="8" max="16384" width="9.00390625" style="224" customWidth="1"/>
  </cols>
  <sheetData>
    <row r="1" spans="1:14" s="66" customFormat="1" ht="17.25" customHeight="1">
      <c r="A1" s="65" t="s">
        <v>508</v>
      </c>
      <c r="D1" s="67"/>
      <c r="N1" s="67"/>
    </row>
    <row r="2" spans="1:14" s="66" customFormat="1" ht="6.75" customHeight="1">
      <c r="A2" s="65"/>
      <c r="D2" s="67"/>
      <c r="N2" s="67"/>
    </row>
    <row r="3" ht="20.25" customHeight="1">
      <c r="G3" s="225" t="s">
        <v>11</v>
      </c>
    </row>
    <row r="4" spans="1:7" ht="20.25" customHeight="1">
      <c r="A4" s="226"/>
      <c r="B4" s="329" t="s">
        <v>507</v>
      </c>
      <c r="C4" s="330"/>
      <c r="D4" s="331"/>
      <c r="E4" s="329" t="s">
        <v>506</v>
      </c>
      <c r="F4" s="330"/>
      <c r="G4" s="331"/>
    </row>
    <row r="5" spans="1:7" ht="40.5">
      <c r="A5" s="227" t="s">
        <v>505</v>
      </c>
      <c r="B5" s="168" t="s">
        <v>504</v>
      </c>
      <c r="C5" s="167" t="s">
        <v>503</v>
      </c>
      <c r="D5" s="166" t="s">
        <v>502</v>
      </c>
      <c r="E5" s="168" t="s">
        <v>504</v>
      </c>
      <c r="F5" s="167" t="s">
        <v>503</v>
      </c>
      <c r="G5" s="166" t="s">
        <v>613</v>
      </c>
    </row>
    <row r="6" spans="1:7" ht="27">
      <c r="A6" s="228" t="s">
        <v>501</v>
      </c>
      <c r="B6" s="165">
        <v>86815</v>
      </c>
      <c r="C6" s="164">
        <v>79132</v>
      </c>
      <c r="D6" s="164">
        <v>7683</v>
      </c>
      <c r="E6" s="165">
        <v>84742</v>
      </c>
      <c r="F6" s="164">
        <v>77548</v>
      </c>
      <c r="G6" s="164">
        <v>7194</v>
      </c>
    </row>
    <row r="7" spans="1:7" ht="12" customHeight="1">
      <c r="A7" s="229"/>
      <c r="B7" s="230"/>
      <c r="C7" s="150"/>
      <c r="D7" s="150"/>
      <c r="E7" s="151"/>
      <c r="F7" s="150"/>
      <c r="G7" s="150"/>
    </row>
    <row r="8" spans="1:7" ht="20.25" customHeight="1">
      <c r="A8" s="229" t="s">
        <v>500</v>
      </c>
      <c r="B8" s="151">
        <v>56712</v>
      </c>
      <c r="C8" s="150">
        <v>52983</v>
      </c>
      <c r="D8" s="150">
        <v>3729</v>
      </c>
      <c r="E8" s="151">
        <v>54441</v>
      </c>
      <c r="F8" s="150">
        <v>50829</v>
      </c>
      <c r="G8" s="150">
        <v>3612</v>
      </c>
    </row>
    <row r="9" spans="1:7" ht="20.25" customHeight="1">
      <c r="A9" s="229" t="s">
        <v>499</v>
      </c>
      <c r="B9" s="151">
        <v>12379</v>
      </c>
      <c r="C9" s="150">
        <v>12379</v>
      </c>
      <c r="D9" s="162" t="s">
        <v>498</v>
      </c>
      <c r="E9" s="151">
        <v>10691</v>
      </c>
      <c r="F9" s="150">
        <v>10691</v>
      </c>
      <c r="G9" s="162" t="s">
        <v>497</v>
      </c>
    </row>
    <row r="10" spans="1:7" ht="20.25" customHeight="1">
      <c r="A10" s="229" t="s">
        <v>496</v>
      </c>
      <c r="B10" s="151">
        <v>44333</v>
      </c>
      <c r="C10" s="150">
        <v>40604</v>
      </c>
      <c r="D10" s="150">
        <v>3729</v>
      </c>
      <c r="E10" s="151">
        <v>43750</v>
      </c>
      <c r="F10" s="150">
        <v>40138</v>
      </c>
      <c r="G10" s="150">
        <v>3612</v>
      </c>
    </row>
    <row r="11" spans="1:7" ht="12" customHeight="1">
      <c r="A11" s="229"/>
      <c r="B11" s="151"/>
      <c r="C11" s="150"/>
      <c r="D11" s="150"/>
      <c r="E11" s="151"/>
      <c r="F11" s="150"/>
      <c r="G11" s="150"/>
    </row>
    <row r="12" spans="1:7" s="232" customFormat="1" ht="15" customHeight="1">
      <c r="A12" s="231" t="s">
        <v>495</v>
      </c>
      <c r="B12" s="165">
        <v>29818</v>
      </c>
      <c r="C12" s="164">
        <v>25880</v>
      </c>
      <c r="D12" s="164">
        <v>3938</v>
      </c>
      <c r="E12" s="165">
        <v>28985</v>
      </c>
      <c r="F12" s="164">
        <v>25523</v>
      </c>
      <c r="G12" s="164">
        <v>3462</v>
      </c>
    </row>
    <row r="13" spans="1:7" ht="13.5" customHeight="1">
      <c r="A13" s="229"/>
      <c r="B13" s="163"/>
      <c r="C13" s="150"/>
      <c r="D13" s="150"/>
      <c r="E13" s="151"/>
      <c r="F13" s="150"/>
      <c r="G13" s="150"/>
    </row>
    <row r="14" spans="1:7" ht="20.25" customHeight="1">
      <c r="A14" s="229" t="s">
        <v>614</v>
      </c>
      <c r="B14" s="151">
        <v>22655</v>
      </c>
      <c r="C14" s="150">
        <v>20036</v>
      </c>
      <c r="D14" s="150">
        <v>2619</v>
      </c>
      <c r="E14" s="151">
        <v>22433</v>
      </c>
      <c r="F14" s="150">
        <v>20147</v>
      </c>
      <c r="G14" s="150">
        <v>2286</v>
      </c>
    </row>
    <row r="15" spans="1:7" ht="20.25" customHeight="1">
      <c r="A15" s="229" t="s">
        <v>494</v>
      </c>
      <c r="B15" s="151">
        <v>3798</v>
      </c>
      <c r="C15" s="150">
        <v>3262</v>
      </c>
      <c r="D15" s="150">
        <v>536</v>
      </c>
      <c r="E15" s="151">
        <v>3698</v>
      </c>
      <c r="F15" s="150">
        <v>3149</v>
      </c>
      <c r="G15" s="150">
        <v>549</v>
      </c>
    </row>
    <row r="16" spans="1:7" ht="20.25" customHeight="1">
      <c r="A16" s="229" t="s">
        <v>493</v>
      </c>
      <c r="B16" s="151">
        <v>1300</v>
      </c>
      <c r="C16" s="150">
        <v>903</v>
      </c>
      <c r="D16" s="150">
        <v>397</v>
      </c>
      <c r="E16" s="151">
        <v>1236</v>
      </c>
      <c r="F16" s="150">
        <v>914</v>
      </c>
      <c r="G16" s="150">
        <v>322</v>
      </c>
    </row>
    <row r="17" spans="1:7" ht="20.25" customHeight="1">
      <c r="A17" s="229" t="s">
        <v>492</v>
      </c>
      <c r="B17" s="151">
        <v>5088</v>
      </c>
      <c r="C17" s="150">
        <v>4600</v>
      </c>
      <c r="D17" s="150">
        <v>488</v>
      </c>
      <c r="E17" s="151">
        <v>5038</v>
      </c>
      <c r="F17" s="150">
        <v>4647</v>
      </c>
      <c r="G17" s="150">
        <v>391</v>
      </c>
    </row>
    <row r="18" spans="1:7" ht="20.25" customHeight="1">
      <c r="A18" s="229" t="s">
        <v>491</v>
      </c>
      <c r="B18" s="151">
        <v>1746</v>
      </c>
      <c r="C18" s="150">
        <v>1599</v>
      </c>
      <c r="D18" s="150">
        <v>147</v>
      </c>
      <c r="E18" s="151">
        <v>1783</v>
      </c>
      <c r="F18" s="150">
        <v>1629</v>
      </c>
      <c r="G18" s="150">
        <v>154</v>
      </c>
    </row>
    <row r="19" spans="1:7" ht="20.25" customHeight="1">
      <c r="A19" s="229" t="s">
        <v>490</v>
      </c>
      <c r="B19" s="151">
        <v>6572</v>
      </c>
      <c r="C19" s="150">
        <v>5736</v>
      </c>
      <c r="D19" s="150">
        <v>836</v>
      </c>
      <c r="E19" s="151">
        <v>6307</v>
      </c>
      <c r="F19" s="150">
        <v>5642</v>
      </c>
      <c r="G19" s="150">
        <v>665</v>
      </c>
    </row>
    <row r="20" spans="1:7" ht="20.25" customHeight="1">
      <c r="A20" s="229" t="s">
        <v>489</v>
      </c>
      <c r="B20" s="151">
        <v>1037</v>
      </c>
      <c r="C20" s="150">
        <v>1007</v>
      </c>
      <c r="D20" s="150">
        <v>30</v>
      </c>
      <c r="E20" s="151">
        <v>1067</v>
      </c>
      <c r="F20" s="150">
        <v>1057</v>
      </c>
      <c r="G20" s="150">
        <v>10</v>
      </c>
    </row>
    <row r="21" spans="1:7" ht="20.25" customHeight="1">
      <c r="A21" s="229" t="s">
        <v>488</v>
      </c>
      <c r="B21" s="151">
        <v>1798</v>
      </c>
      <c r="C21" s="150">
        <v>1665</v>
      </c>
      <c r="D21" s="150">
        <v>133</v>
      </c>
      <c r="E21" s="151">
        <v>1937</v>
      </c>
      <c r="F21" s="150">
        <v>1783</v>
      </c>
      <c r="G21" s="150">
        <v>154</v>
      </c>
    </row>
    <row r="22" spans="1:7" ht="20.25" customHeight="1">
      <c r="A22" s="233" t="s">
        <v>487</v>
      </c>
      <c r="B22" s="153">
        <v>1316</v>
      </c>
      <c r="C22" s="152">
        <v>1264</v>
      </c>
      <c r="D22" s="152">
        <v>52</v>
      </c>
      <c r="E22" s="151">
        <v>1367</v>
      </c>
      <c r="F22" s="150">
        <v>1326</v>
      </c>
      <c r="G22" s="162">
        <v>41</v>
      </c>
    </row>
    <row r="23" spans="1:7" ht="13.5" customHeight="1">
      <c r="A23" s="229"/>
      <c r="B23" s="153"/>
      <c r="C23" s="152"/>
      <c r="D23" s="152"/>
      <c r="E23" s="151"/>
      <c r="F23" s="150"/>
      <c r="G23" s="162"/>
    </row>
    <row r="24" spans="1:7" ht="20.25" customHeight="1">
      <c r="A24" s="229" t="s">
        <v>615</v>
      </c>
      <c r="B24" s="151">
        <v>6302</v>
      </c>
      <c r="C24" s="150">
        <v>5090</v>
      </c>
      <c r="D24" s="150">
        <v>1212</v>
      </c>
      <c r="E24" s="151">
        <v>6332</v>
      </c>
      <c r="F24" s="150">
        <v>5178</v>
      </c>
      <c r="G24" s="150">
        <v>1154</v>
      </c>
    </row>
    <row r="25" spans="1:7" ht="13.5" customHeight="1">
      <c r="A25" s="229"/>
      <c r="B25" s="230"/>
      <c r="C25" s="229"/>
      <c r="D25" s="229"/>
      <c r="E25" s="230"/>
      <c r="F25" s="229"/>
      <c r="G25" s="229"/>
    </row>
    <row r="26" spans="1:7" ht="20.25" customHeight="1">
      <c r="A26" s="229" t="s">
        <v>486</v>
      </c>
      <c r="B26" s="151">
        <v>986</v>
      </c>
      <c r="C26" s="150">
        <v>930</v>
      </c>
      <c r="D26" s="150">
        <v>56</v>
      </c>
      <c r="E26" s="151">
        <v>1038</v>
      </c>
      <c r="F26" s="150">
        <v>978</v>
      </c>
      <c r="G26" s="150">
        <v>60</v>
      </c>
    </row>
    <row r="27" spans="1:7" ht="20.25" customHeight="1">
      <c r="A27" s="229" t="s">
        <v>485</v>
      </c>
      <c r="B27" s="155">
        <v>504</v>
      </c>
      <c r="C27" s="154">
        <v>469</v>
      </c>
      <c r="D27" s="154">
        <v>35</v>
      </c>
      <c r="E27" s="151">
        <v>513</v>
      </c>
      <c r="F27" s="150">
        <v>488</v>
      </c>
      <c r="G27" s="150">
        <v>25</v>
      </c>
    </row>
    <row r="28" spans="1:7" ht="20.25" customHeight="1">
      <c r="A28" s="229" t="s">
        <v>484</v>
      </c>
      <c r="B28" s="155">
        <v>191</v>
      </c>
      <c r="C28" s="154">
        <v>189</v>
      </c>
      <c r="D28" s="154">
        <v>2</v>
      </c>
      <c r="E28" s="230">
        <v>213</v>
      </c>
      <c r="F28" s="229">
        <v>211</v>
      </c>
      <c r="G28" s="229">
        <v>2</v>
      </c>
    </row>
    <row r="29" spans="1:7" s="236" customFormat="1" ht="20.25" customHeight="1">
      <c r="A29" s="234" t="s">
        <v>483</v>
      </c>
      <c r="B29" s="158">
        <v>101</v>
      </c>
      <c r="C29" s="157">
        <v>101</v>
      </c>
      <c r="D29" s="161" t="s">
        <v>616</v>
      </c>
      <c r="E29" s="235">
        <v>87</v>
      </c>
      <c r="F29" s="234">
        <v>86</v>
      </c>
      <c r="G29" s="234">
        <v>1</v>
      </c>
    </row>
    <row r="30" spans="1:7" ht="20.25" customHeight="1">
      <c r="A30" s="233" t="s">
        <v>465</v>
      </c>
      <c r="B30" s="230">
        <v>190</v>
      </c>
      <c r="C30" s="229">
        <v>171</v>
      </c>
      <c r="D30" s="229">
        <v>19</v>
      </c>
      <c r="E30" s="230">
        <v>225</v>
      </c>
      <c r="F30" s="229">
        <v>193</v>
      </c>
      <c r="G30" s="229">
        <v>32</v>
      </c>
    </row>
    <row r="31" spans="1:7" ht="13.5" customHeight="1">
      <c r="A31" s="229"/>
      <c r="B31" s="230"/>
      <c r="C31" s="229"/>
      <c r="D31" s="229"/>
      <c r="E31" s="230"/>
      <c r="F31" s="229"/>
      <c r="G31" s="229"/>
    </row>
    <row r="32" spans="1:7" ht="20.25" customHeight="1">
      <c r="A32" s="229" t="s">
        <v>617</v>
      </c>
      <c r="B32" s="151">
        <v>1386</v>
      </c>
      <c r="C32" s="150">
        <v>1238</v>
      </c>
      <c r="D32" s="150">
        <v>148</v>
      </c>
      <c r="E32" s="151">
        <v>1510</v>
      </c>
      <c r="F32" s="150">
        <v>1376</v>
      </c>
      <c r="G32" s="150">
        <v>134</v>
      </c>
    </row>
    <row r="33" spans="1:7" ht="20.25" customHeight="1">
      <c r="A33" s="224" t="s">
        <v>618</v>
      </c>
      <c r="B33" s="151">
        <v>192</v>
      </c>
      <c r="C33" s="150">
        <v>171</v>
      </c>
      <c r="D33" s="150">
        <v>21</v>
      </c>
      <c r="E33" s="155">
        <v>231</v>
      </c>
      <c r="F33" s="154">
        <v>210</v>
      </c>
      <c r="G33" s="154">
        <v>21</v>
      </c>
    </row>
    <row r="34" spans="1:7" ht="20.25" customHeight="1">
      <c r="A34" s="224" t="s">
        <v>482</v>
      </c>
      <c r="B34" s="151">
        <v>489</v>
      </c>
      <c r="C34" s="150">
        <v>479</v>
      </c>
      <c r="D34" s="150">
        <v>10</v>
      </c>
      <c r="E34" s="155">
        <v>517</v>
      </c>
      <c r="F34" s="154">
        <v>511</v>
      </c>
      <c r="G34" s="154">
        <v>6</v>
      </c>
    </row>
    <row r="35" spans="1:7" ht="20.25" customHeight="1">
      <c r="A35" s="224" t="s">
        <v>481</v>
      </c>
      <c r="B35" s="151">
        <v>247</v>
      </c>
      <c r="C35" s="150">
        <v>234</v>
      </c>
      <c r="D35" s="150">
        <v>13</v>
      </c>
      <c r="E35" s="155">
        <v>341</v>
      </c>
      <c r="F35" s="154">
        <v>319</v>
      </c>
      <c r="G35" s="154">
        <v>22</v>
      </c>
    </row>
    <row r="36" spans="1:7" ht="20.25" customHeight="1">
      <c r="A36" s="233" t="s">
        <v>465</v>
      </c>
      <c r="B36" s="151">
        <v>458</v>
      </c>
      <c r="C36" s="150">
        <v>354</v>
      </c>
      <c r="D36" s="150">
        <v>104</v>
      </c>
      <c r="E36" s="155">
        <v>421</v>
      </c>
      <c r="F36" s="154">
        <v>336</v>
      </c>
      <c r="G36" s="154">
        <v>85</v>
      </c>
    </row>
    <row r="37" spans="1:7" ht="13.5" customHeight="1">
      <c r="A37" s="229"/>
      <c r="B37" s="237"/>
      <c r="C37" s="238"/>
      <c r="D37" s="238"/>
      <c r="E37" s="230"/>
      <c r="F37" s="229"/>
      <c r="G37" s="229"/>
    </row>
    <row r="38" spans="1:7" ht="20.25" customHeight="1">
      <c r="A38" s="229" t="s">
        <v>480</v>
      </c>
      <c r="B38" s="151">
        <v>1595</v>
      </c>
      <c r="C38" s="150">
        <v>1238</v>
      </c>
      <c r="D38" s="150">
        <v>357</v>
      </c>
      <c r="E38" s="151">
        <v>1610</v>
      </c>
      <c r="F38" s="150">
        <v>1299</v>
      </c>
      <c r="G38" s="150">
        <v>311</v>
      </c>
    </row>
    <row r="39" spans="1:7" ht="20.25" customHeight="1">
      <c r="A39" s="224" t="s">
        <v>619</v>
      </c>
      <c r="B39" s="151">
        <v>454</v>
      </c>
      <c r="C39" s="150">
        <v>332</v>
      </c>
      <c r="D39" s="150">
        <v>122</v>
      </c>
      <c r="E39" s="155">
        <v>446</v>
      </c>
      <c r="F39" s="154">
        <v>348</v>
      </c>
      <c r="G39" s="154">
        <v>98</v>
      </c>
    </row>
    <row r="40" spans="1:7" s="236" customFormat="1" ht="20.25" customHeight="1">
      <c r="A40" s="236" t="s">
        <v>479</v>
      </c>
      <c r="B40" s="160">
        <v>175</v>
      </c>
      <c r="C40" s="159">
        <v>118</v>
      </c>
      <c r="D40" s="159">
        <v>57</v>
      </c>
      <c r="E40" s="158">
        <v>196</v>
      </c>
      <c r="F40" s="157">
        <v>141</v>
      </c>
      <c r="G40" s="157">
        <v>55</v>
      </c>
    </row>
    <row r="41" spans="1:7" s="236" customFormat="1" ht="20.25" customHeight="1">
      <c r="A41" s="239" t="s">
        <v>478</v>
      </c>
      <c r="B41" s="158">
        <v>279</v>
      </c>
      <c r="C41" s="157">
        <v>214</v>
      </c>
      <c r="D41" s="157">
        <v>65</v>
      </c>
      <c r="E41" s="158">
        <v>250</v>
      </c>
      <c r="F41" s="157">
        <v>207</v>
      </c>
      <c r="G41" s="157">
        <v>43</v>
      </c>
    </row>
    <row r="42" spans="1:7" ht="20.25" customHeight="1">
      <c r="A42" s="224" t="s">
        <v>477</v>
      </c>
      <c r="B42" s="151">
        <v>140</v>
      </c>
      <c r="C42" s="150">
        <v>132</v>
      </c>
      <c r="D42" s="150">
        <v>8</v>
      </c>
      <c r="E42" s="155">
        <v>145</v>
      </c>
      <c r="F42" s="154">
        <v>136</v>
      </c>
      <c r="G42" s="154">
        <v>9</v>
      </c>
    </row>
    <row r="43" spans="1:7" ht="20.25" customHeight="1">
      <c r="A43" s="224" t="s">
        <v>476</v>
      </c>
      <c r="B43" s="151">
        <v>102</v>
      </c>
      <c r="C43" s="150">
        <v>96</v>
      </c>
      <c r="D43" s="150">
        <v>6</v>
      </c>
      <c r="E43" s="155">
        <v>116</v>
      </c>
      <c r="F43" s="154">
        <v>111</v>
      </c>
      <c r="G43" s="154">
        <v>5</v>
      </c>
    </row>
    <row r="44" spans="1:7" ht="20.25" customHeight="1">
      <c r="A44" s="229" t="s">
        <v>475</v>
      </c>
      <c r="B44" s="151">
        <v>138</v>
      </c>
      <c r="C44" s="150">
        <v>89</v>
      </c>
      <c r="D44" s="150">
        <v>49</v>
      </c>
      <c r="E44" s="151">
        <v>130</v>
      </c>
      <c r="F44" s="150">
        <v>92</v>
      </c>
      <c r="G44" s="150">
        <v>38</v>
      </c>
    </row>
    <row r="45" spans="1:7" ht="20.25" customHeight="1">
      <c r="A45" s="224" t="s">
        <v>474</v>
      </c>
      <c r="B45" s="155">
        <v>191</v>
      </c>
      <c r="C45" s="154">
        <v>185</v>
      </c>
      <c r="D45" s="154">
        <v>6</v>
      </c>
      <c r="E45" s="155">
        <v>179</v>
      </c>
      <c r="F45" s="154">
        <v>176</v>
      </c>
      <c r="G45" s="154">
        <v>3</v>
      </c>
    </row>
    <row r="46" spans="1:7" ht="20.25" customHeight="1">
      <c r="A46" s="233" t="s">
        <v>465</v>
      </c>
      <c r="B46" s="151">
        <v>570</v>
      </c>
      <c r="C46" s="150">
        <v>404</v>
      </c>
      <c r="D46" s="150">
        <v>166</v>
      </c>
      <c r="E46" s="155">
        <v>594</v>
      </c>
      <c r="F46" s="154">
        <v>436</v>
      </c>
      <c r="G46" s="154">
        <v>158</v>
      </c>
    </row>
    <row r="47" spans="1:7" ht="13.5" customHeight="1">
      <c r="A47" s="229"/>
      <c r="B47" s="151"/>
      <c r="C47" s="150"/>
      <c r="D47" s="150"/>
      <c r="E47" s="151"/>
      <c r="F47" s="150"/>
      <c r="G47" s="150"/>
    </row>
    <row r="48" spans="1:10" s="241" customFormat="1" ht="20.25" customHeight="1">
      <c r="A48" s="240" t="s">
        <v>620</v>
      </c>
      <c r="B48" s="153">
        <v>165</v>
      </c>
      <c r="C48" s="152">
        <v>113</v>
      </c>
      <c r="D48" s="152">
        <v>52</v>
      </c>
      <c r="E48" s="153">
        <v>159</v>
      </c>
      <c r="F48" s="152">
        <v>103</v>
      </c>
      <c r="G48" s="152">
        <v>56</v>
      </c>
      <c r="J48" s="242"/>
    </row>
    <row r="49" spans="1:7" ht="13.5" customHeight="1">
      <c r="A49" s="229"/>
      <c r="B49" s="230"/>
      <c r="C49" s="229"/>
      <c r="D49" s="229"/>
      <c r="E49" s="230"/>
      <c r="F49" s="229"/>
      <c r="G49" s="229"/>
    </row>
    <row r="50" spans="1:7" ht="20.25" customHeight="1">
      <c r="A50" s="229" t="s">
        <v>473</v>
      </c>
      <c r="B50" s="153">
        <v>1978</v>
      </c>
      <c r="C50" s="152">
        <v>1437</v>
      </c>
      <c r="D50" s="152">
        <v>541</v>
      </c>
      <c r="E50" s="151">
        <v>1698</v>
      </c>
      <c r="F50" s="150">
        <v>1213</v>
      </c>
      <c r="G50" s="150">
        <v>485</v>
      </c>
    </row>
    <row r="51" spans="1:7" ht="20.25" customHeight="1">
      <c r="A51" s="229" t="s">
        <v>472</v>
      </c>
      <c r="B51" s="153">
        <v>1879</v>
      </c>
      <c r="C51" s="152">
        <v>1405</v>
      </c>
      <c r="D51" s="152">
        <v>474</v>
      </c>
      <c r="E51" s="151">
        <v>1584</v>
      </c>
      <c r="F51" s="150">
        <v>1179</v>
      </c>
      <c r="G51" s="150">
        <v>405</v>
      </c>
    </row>
    <row r="52" spans="1:7" ht="20.25" customHeight="1">
      <c r="A52" s="224" t="s">
        <v>621</v>
      </c>
      <c r="B52" s="153">
        <v>250</v>
      </c>
      <c r="C52" s="152">
        <v>154</v>
      </c>
      <c r="D52" s="152">
        <v>96</v>
      </c>
      <c r="E52" s="155">
        <v>216</v>
      </c>
      <c r="F52" s="154">
        <v>154</v>
      </c>
      <c r="G52" s="154">
        <v>62</v>
      </c>
    </row>
    <row r="53" spans="1:7" ht="20.25" customHeight="1">
      <c r="A53" s="224" t="s">
        <v>622</v>
      </c>
      <c r="B53" s="153">
        <v>136</v>
      </c>
      <c r="C53" s="152">
        <v>133</v>
      </c>
      <c r="D53" s="152">
        <v>3</v>
      </c>
      <c r="E53" s="155">
        <v>106</v>
      </c>
      <c r="F53" s="154">
        <v>106</v>
      </c>
      <c r="G53" s="156" t="s">
        <v>623</v>
      </c>
    </row>
    <row r="54" spans="1:7" ht="20.25" customHeight="1">
      <c r="A54" s="224" t="s">
        <v>624</v>
      </c>
      <c r="B54" s="153">
        <v>145</v>
      </c>
      <c r="C54" s="152">
        <v>135</v>
      </c>
      <c r="D54" s="152">
        <v>10</v>
      </c>
      <c r="E54" s="155">
        <v>139</v>
      </c>
      <c r="F54" s="154">
        <v>133</v>
      </c>
      <c r="G54" s="154">
        <v>6</v>
      </c>
    </row>
    <row r="55" spans="1:7" ht="20.25" customHeight="1">
      <c r="A55" s="224" t="s">
        <v>625</v>
      </c>
      <c r="B55" s="155">
        <v>134</v>
      </c>
      <c r="C55" s="154">
        <v>76</v>
      </c>
      <c r="D55" s="154">
        <v>58</v>
      </c>
      <c r="E55" s="155">
        <v>94</v>
      </c>
      <c r="F55" s="154">
        <v>62</v>
      </c>
      <c r="G55" s="154">
        <v>32</v>
      </c>
    </row>
    <row r="56" spans="1:7" ht="20.25" customHeight="1">
      <c r="A56" s="224" t="s">
        <v>471</v>
      </c>
      <c r="B56" s="155">
        <v>102</v>
      </c>
      <c r="C56" s="154">
        <v>48</v>
      </c>
      <c r="D56" s="154">
        <v>54</v>
      </c>
      <c r="E56" s="155">
        <v>82</v>
      </c>
      <c r="F56" s="154">
        <v>45</v>
      </c>
      <c r="G56" s="154">
        <v>37</v>
      </c>
    </row>
    <row r="57" spans="1:7" ht="20.25" customHeight="1">
      <c r="A57" s="224" t="s">
        <v>470</v>
      </c>
      <c r="B57" s="155">
        <v>128</v>
      </c>
      <c r="C57" s="154">
        <v>121</v>
      </c>
      <c r="D57" s="154">
        <v>7</v>
      </c>
      <c r="E57" s="155">
        <v>116</v>
      </c>
      <c r="F57" s="154">
        <v>115</v>
      </c>
      <c r="G57" s="154">
        <v>1</v>
      </c>
    </row>
    <row r="58" spans="1:7" ht="20.25" customHeight="1">
      <c r="A58" s="224" t="s">
        <v>469</v>
      </c>
      <c r="B58" s="155">
        <v>137</v>
      </c>
      <c r="C58" s="154">
        <v>135</v>
      </c>
      <c r="D58" s="154">
        <v>2</v>
      </c>
      <c r="E58" s="155">
        <v>99</v>
      </c>
      <c r="F58" s="154">
        <v>96</v>
      </c>
      <c r="G58" s="154">
        <v>3</v>
      </c>
    </row>
    <row r="59" spans="1:7" ht="20.25" customHeight="1">
      <c r="A59" s="229" t="s">
        <v>468</v>
      </c>
      <c r="B59" s="153">
        <v>147</v>
      </c>
      <c r="C59" s="152">
        <v>61</v>
      </c>
      <c r="D59" s="152">
        <v>86</v>
      </c>
      <c r="E59" s="151">
        <v>120</v>
      </c>
      <c r="F59" s="150">
        <v>53</v>
      </c>
      <c r="G59" s="150">
        <v>67</v>
      </c>
    </row>
    <row r="60" spans="1:7" ht="20.25" customHeight="1">
      <c r="A60" s="229" t="s">
        <v>626</v>
      </c>
      <c r="B60" s="153">
        <v>93</v>
      </c>
      <c r="C60" s="152">
        <v>54</v>
      </c>
      <c r="D60" s="152">
        <v>39</v>
      </c>
      <c r="E60" s="151">
        <v>104</v>
      </c>
      <c r="F60" s="150">
        <v>59</v>
      </c>
      <c r="G60" s="150">
        <v>45</v>
      </c>
    </row>
    <row r="61" spans="1:7" ht="20.25" customHeight="1">
      <c r="A61" s="224" t="s">
        <v>467</v>
      </c>
      <c r="B61" s="153">
        <v>153</v>
      </c>
      <c r="C61" s="152">
        <v>150</v>
      </c>
      <c r="D61" s="152">
        <v>3</v>
      </c>
      <c r="E61" s="155">
        <v>122</v>
      </c>
      <c r="F61" s="154">
        <v>93</v>
      </c>
      <c r="G61" s="154">
        <v>29</v>
      </c>
    </row>
    <row r="62" spans="1:7" ht="20.25" customHeight="1">
      <c r="A62" s="243" t="s">
        <v>466</v>
      </c>
      <c r="B62" s="155">
        <v>454</v>
      </c>
      <c r="C62" s="154">
        <v>338</v>
      </c>
      <c r="D62" s="154">
        <v>116</v>
      </c>
      <c r="E62" s="155">
        <v>386</v>
      </c>
      <c r="F62" s="154">
        <v>263</v>
      </c>
      <c r="G62" s="154">
        <v>123</v>
      </c>
    </row>
    <row r="63" spans="1:7" ht="20.25" customHeight="1">
      <c r="A63" s="233" t="s">
        <v>465</v>
      </c>
      <c r="B63" s="155">
        <v>99</v>
      </c>
      <c r="C63" s="154">
        <v>32</v>
      </c>
      <c r="D63" s="154">
        <v>67</v>
      </c>
      <c r="E63" s="155">
        <v>114</v>
      </c>
      <c r="F63" s="154">
        <v>34</v>
      </c>
      <c r="G63" s="154">
        <v>80</v>
      </c>
    </row>
    <row r="64" spans="1:7" ht="13.5" customHeight="1">
      <c r="A64" s="229"/>
      <c r="B64" s="151"/>
      <c r="C64" s="150"/>
      <c r="D64" s="150"/>
      <c r="E64" s="151"/>
      <c r="F64" s="150"/>
      <c r="G64" s="150"/>
    </row>
    <row r="65" spans="1:7" s="241" customFormat="1" ht="20.25" customHeight="1">
      <c r="A65" s="240" t="s">
        <v>464</v>
      </c>
      <c r="B65" s="153">
        <v>111</v>
      </c>
      <c r="C65" s="152">
        <v>74</v>
      </c>
      <c r="D65" s="152">
        <v>37</v>
      </c>
      <c r="E65" s="153">
        <v>149</v>
      </c>
      <c r="F65" s="152">
        <v>95</v>
      </c>
      <c r="G65" s="152">
        <v>54</v>
      </c>
    </row>
    <row r="66" spans="1:7" ht="13.5" customHeight="1">
      <c r="A66" s="229"/>
      <c r="B66" s="151"/>
      <c r="C66" s="150"/>
      <c r="D66" s="150"/>
      <c r="E66" s="151"/>
      <c r="F66" s="150"/>
      <c r="G66" s="150"/>
    </row>
    <row r="67" spans="1:7" ht="20.25" customHeight="1">
      <c r="A67" s="244" t="s">
        <v>463</v>
      </c>
      <c r="B67" s="151">
        <v>81</v>
      </c>
      <c r="C67" s="150">
        <v>60</v>
      </c>
      <c r="D67" s="150">
        <v>21</v>
      </c>
      <c r="E67" s="151">
        <v>168</v>
      </c>
      <c r="F67" s="150">
        <v>114</v>
      </c>
      <c r="G67" s="150">
        <v>54</v>
      </c>
    </row>
    <row r="68" spans="1:7" ht="13.5" customHeight="1">
      <c r="A68" s="229"/>
      <c r="B68" s="230"/>
      <c r="C68" s="229"/>
      <c r="D68" s="229"/>
      <c r="E68" s="230"/>
      <c r="F68" s="229"/>
      <c r="G68" s="229"/>
    </row>
    <row r="69" spans="1:7" ht="20.25" customHeight="1">
      <c r="A69" s="245" t="s">
        <v>462</v>
      </c>
      <c r="B69" s="230">
        <v>861</v>
      </c>
      <c r="C69" s="229">
        <v>754</v>
      </c>
      <c r="D69" s="229">
        <v>107</v>
      </c>
      <c r="E69" s="151">
        <v>220</v>
      </c>
      <c r="F69" s="150">
        <v>198</v>
      </c>
      <c r="G69" s="150">
        <v>22</v>
      </c>
    </row>
    <row r="70" spans="1:7" ht="13.5" customHeight="1">
      <c r="A70" s="229"/>
      <c r="B70" s="230"/>
      <c r="C70" s="229"/>
      <c r="D70" s="229"/>
      <c r="E70" s="230"/>
      <c r="F70" s="229"/>
      <c r="G70" s="229"/>
    </row>
    <row r="71" spans="1:7" ht="20.25" customHeight="1">
      <c r="A71" s="246" t="s">
        <v>461</v>
      </c>
      <c r="B71" s="247">
        <v>285</v>
      </c>
      <c r="C71" s="248">
        <v>269</v>
      </c>
      <c r="D71" s="248">
        <v>16</v>
      </c>
      <c r="E71" s="149">
        <v>1316</v>
      </c>
      <c r="F71" s="148">
        <v>1196</v>
      </c>
      <c r="G71" s="148">
        <v>120</v>
      </c>
    </row>
    <row r="72" ht="20.25" customHeight="1">
      <c r="A72" s="232" t="s">
        <v>13</v>
      </c>
    </row>
  </sheetData>
  <sheetProtection/>
  <mergeCells count="2">
    <mergeCell ref="E4:G4"/>
    <mergeCell ref="B4:D4"/>
  </mergeCells>
  <printOptions/>
  <pageMargins left="1.1023622047244095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2301A001u</dc:creator>
  <cp:keywords/>
  <dc:description/>
  <cp:lastModifiedBy>2802J016u</cp:lastModifiedBy>
  <cp:lastPrinted>2018-12-28T01:54:00Z</cp:lastPrinted>
  <dcterms:created xsi:type="dcterms:W3CDTF">2003-10-05T01:29:26Z</dcterms:created>
  <dcterms:modified xsi:type="dcterms:W3CDTF">2018-12-28T01:54:12Z</dcterms:modified>
  <cp:category/>
  <cp:version/>
  <cp:contentType/>
  <cp:contentStatus/>
</cp:coreProperties>
</file>