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-15" yWindow="-15" windowWidth="20520" windowHeight="4035" tabRatio="667" firstSheet="9" activeTab="12"/>
  </bookViews>
  <sheets>
    <sheet name="8-1生活保護" sheetId="21" r:id="rId1"/>
    <sheet name="8-2保育園" sheetId="22" r:id="rId2"/>
    <sheet name="8-3国保加入世帯数等" sheetId="23" r:id="rId3"/>
    <sheet name="8-4国保給付状況" sheetId="24" r:id="rId4"/>
    <sheet name="8-5国民年金受給者状況" sheetId="25" r:id="rId5"/>
    <sheet name="8-6国民年金受給額状況" sheetId="26" r:id="rId6"/>
    <sheet name="8-7医療費助成登録人員数" sheetId="27" r:id="rId7"/>
    <sheet name="8-8医療費助成給付状況" sheetId="28" r:id="rId8"/>
    <sheet name="8-9後期高齢者被保険者数" sheetId="29" r:id="rId9"/>
    <sheet name="8-10介護保険申請・認定状況" sheetId="30" r:id="rId10"/>
    <sheet name="8-11要介護度分布状況" sheetId="31" r:id="rId11"/>
    <sheet name="8-12介護保険給付状況" sheetId="32" r:id="rId12"/>
    <sheet name="8-13シルバー人材センター" sheetId="33" r:id="rId13"/>
  </sheets>
  <definedNames>
    <definedName name="_xlnm.Print_Area" localSheetId="6">'8-7医療費助成登録人員数'!$A$1:$G$17</definedName>
    <definedName name="_xlnm.Print_Area" localSheetId="7">'8-8医療費助成給付状況'!$A$1:$F$26</definedName>
    <definedName name="_xlnm.Print_Area" localSheetId="8">'8-9後期高齢者被保険者数'!$A$1:$G$14</definedName>
    <definedName name="生活保護世帯">#REF!</definedName>
  </definedNames>
  <calcPr calcId="162913"/>
</workbook>
</file>

<file path=xl/calcChain.xml><?xml version="1.0" encoding="utf-8"?>
<calcChain xmlns="http://schemas.openxmlformats.org/spreadsheetml/2006/main">
  <c r="I16" i="31" l="1"/>
  <c r="H16" i="31"/>
  <c r="G16" i="31"/>
  <c r="F16" i="31"/>
  <c r="E16" i="31"/>
  <c r="D16" i="31"/>
  <c r="C16" i="31"/>
  <c r="J15" i="31"/>
  <c r="J14" i="31"/>
  <c r="J16" i="31" s="1"/>
  <c r="G4" i="25" l="1"/>
  <c r="B10" i="21" l="1"/>
  <c r="B8" i="21"/>
</calcChain>
</file>

<file path=xl/sharedStrings.xml><?xml version="1.0" encoding="utf-8"?>
<sst xmlns="http://schemas.openxmlformats.org/spreadsheetml/2006/main" count="416" uniqueCount="201">
  <si>
    <t>人員</t>
    <rPh sb="0" eb="2">
      <t>ジンイン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</si>
  <si>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</si>
  <si>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</si>
  <si>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</si>
  <si>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</si>
  <si>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</si>
  <si>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世帯</t>
    <rPh sb="0" eb="2">
      <t>セタイ</t>
    </rPh>
    <phoneticPr fontId="2"/>
  </si>
  <si>
    <t>生業扶助</t>
    <rPh sb="0" eb="2">
      <t>ナリワイ</t>
    </rPh>
    <rPh sb="2" eb="4">
      <t>フジョ</t>
    </rPh>
    <phoneticPr fontId="2"/>
  </si>
  <si>
    <t>総　数</t>
    <rPh sb="0" eb="1">
      <t>フサ</t>
    </rPh>
    <rPh sb="2" eb="3">
      <t>カズ</t>
    </rPh>
    <phoneticPr fontId="2"/>
  </si>
  <si>
    <t>費用</t>
    <rPh sb="0" eb="2">
      <t>ヒヨウ</t>
    </rPh>
    <phoneticPr fontId="2"/>
  </si>
  <si>
    <t>出産葬祭
扶助</t>
    <rPh sb="0" eb="2">
      <t>シュッサン</t>
    </rPh>
    <rPh sb="2" eb="3">
      <t>ソウ</t>
    </rPh>
    <rPh sb="3" eb="4">
      <t>サイ</t>
    </rPh>
    <rPh sb="5" eb="7">
      <t>フジョ</t>
    </rPh>
    <phoneticPr fontId="2"/>
  </si>
  <si>
    <t>保護施設
事務費</t>
    <rPh sb="0" eb="2">
      <t>ホゴ</t>
    </rPh>
    <rPh sb="2" eb="4">
      <t>シセツ</t>
    </rPh>
    <rPh sb="5" eb="6">
      <t>コト</t>
    </rPh>
    <rPh sb="6" eb="7">
      <t>ツトム</t>
    </rPh>
    <rPh sb="7" eb="8">
      <t>ヒ</t>
    </rPh>
    <phoneticPr fontId="2"/>
  </si>
  <si>
    <t>８－１　生活保護の状況</t>
    <rPh sb="4" eb="6">
      <t>セイカツ</t>
    </rPh>
    <rPh sb="6" eb="8">
      <t>ホゴ</t>
    </rPh>
    <rPh sb="9" eb="11">
      <t>ジョウキョウ</t>
    </rPh>
    <phoneticPr fontId="2"/>
  </si>
  <si>
    <t>年  度</t>
    <rPh sb="0" eb="1">
      <t>ネン</t>
    </rPh>
    <rPh sb="3" eb="4">
      <t>ド</t>
    </rPh>
    <phoneticPr fontId="2"/>
  </si>
  <si>
    <t>各年度末現在(単位：世帯、人、円)</t>
    <rPh sb="0" eb="3">
      <t>カクネンド</t>
    </rPh>
    <rPh sb="3" eb="4">
      <t>マツ</t>
    </rPh>
    <rPh sb="4" eb="6">
      <t>ゲンザイ</t>
    </rPh>
    <rPh sb="7" eb="9">
      <t>タンイ</t>
    </rPh>
    <rPh sb="10" eb="12">
      <t>セタイ</t>
    </rPh>
    <rPh sb="13" eb="14">
      <t>ヒト</t>
    </rPh>
    <rPh sb="15" eb="16">
      <t>エン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</si>
  <si>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</si>
  <si>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</si>
  <si>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</si>
  <si>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</si>
  <si>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</si>
  <si>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</si>
  <si>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８－２　保育園の状況</t>
    <rPh sb="4" eb="7">
      <t>ホイクエン</t>
    </rPh>
    <rPh sb="8" eb="10">
      <t>ジョウキョウ</t>
    </rPh>
    <phoneticPr fontId="2"/>
  </si>
  <si>
    <t>各年５月1日現在(単位：人)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2"/>
  </si>
  <si>
    <t>年　次</t>
    <rPh sb="0" eb="1">
      <t>トシ</t>
    </rPh>
    <rPh sb="2" eb="3">
      <t>ツギ</t>
    </rPh>
    <phoneticPr fontId="2"/>
  </si>
  <si>
    <t>保　育　園　数</t>
    <rPh sb="0" eb="1">
      <t>ホ</t>
    </rPh>
    <rPh sb="2" eb="3">
      <t>イク</t>
    </rPh>
    <rPh sb="4" eb="5">
      <t>エン</t>
    </rPh>
    <rPh sb="6" eb="7">
      <t>スウ</t>
    </rPh>
    <phoneticPr fontId="2"/>
  </si>
  <si>
    <t>園　　児　　数</t>
    <rPh sb="0" eb="1">
      <t>ソノ</t>
    </rPh>
    <rPh sb="3" eb="4">
      <t>コ</t>
    </rPh>
    <rPh sb="6" eb="7">
      <t>スウ</t>
    </rPh>
    <phoneticPr fontId="2"/>
  </si>
  <si>
    <t>総 数</t>
    <rPh sb="0" eb="1">
      <t>ソウ</t>
    </rPh>
    <rPh sb="2" eb="3">
      <t>スウ</t>
    </rPh>
    <phoneticPr fontId="2"/>
  </si>
  <si>
    <t>公立
（市立）</t>
    <rPh sb="0" eb="2">
      <t>コウリツ</t>
    </rPh>
    <rPh sb="4" eb="6">
      <t>シリツ</t>
    </rPh>
    <phoneticPr fontId="2"/>
  </si>
  <si>
    <t>私立</t>
    <rPh sb="0" eb="2">
      <t>シリツ</t>
    </rPh>
    <phoneticPr fontId="2"/>
  </si>
  <si>
    <t>定　員</t>
    <rPh sb="0" eb="1">
      <t>サダム</t>
    </rPh>
    <rPh sb="2" eb="3">
      <t>イン</t>
    </rPh>
    <phoneticPr fontId="2"/>
  </si>
  <si>
    <t>３歳未満</t>
    <rPh sb="1" eb="4">
      <t>サイミマン</t>
    </rPh>
    <phoneticPr fontId="2"/>
  </si>
  <si>
    <t>３　歳</t>
    <rPh sb="2" eb="3">
      <t>サイ</t>
    </rPh>
    <phoneticPr fontId="2"/>
  </si>
  <si>
    <t>４歳以上</t>
    <rPh sb="1" eb="4">
      <t>サイイジョウ</t>
    </rPh>
    <phoneticPr fontId="2"/>
  </si>
  <si>
    <t>平成29年</t>
    <phoneticPr fontId="2"/>
  </si>
  <si>
    <t>平成30年</t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</si>
  <si>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</si>
  <si>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</si>
  <si>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</si>
  <si>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保育課</t>
    <rPh sb="0" eb="2">
      <t>ホイク</t>
    </rPh>
    <rPh sb="2" eb="3">
      <t>カ</t>
    </rPh>
    <phoneticPr fontId="2"/>
  </si>
  <si>
    <t>８－３　国民健康保険加入世帯数及び被保険者数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セタイ</t>
    </rPh>
    <rPh sb="14" eb="15">
      <t>スウ</t>
    </rPh>
    <rPh sb="15" eb="16">
      <t>オヨ</t>
    </rPh>
    <rPh sb="17" eb="21">
      <t>ヒホケンシャ</t>
    </rPh>
    <rPh sb="21" eb="22">
      <t>スウ</t>
    </rPh>
    <phoneticPr fontId="2"/>
  </si>
  <si>
    <t>各年度末現在(単位：世帯・人・％)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ヒト</t>
    </rPh>
    <phoneticPr fontId="2"/>
  </si>
  <si>
    <t>年　度</t>
    <rPh sb="0" eb="1">
      <t>トシ</t>
    </rPh>
    <rPh sb="2" eb="3">
      <t>ド</t>
    </rPh>
    <phoneticPr fontId="2"/>
  </si>
  <si>
    <t>国保世帯数</t>
    <rPh sb="0" eb="2">
      <t>コクホ</t>
    </rPh>
    <rPh sb="2" eb="5">
      <t>セタイスウ</t>
    </rPh>
    <phoneticPr fontId="2"/>
  </si>
  <si>
    <t>被保険者数</t>
    <rPh sb="0" eb="4">
      <t>ヒホケンシャ</t>
    </rPh>
    <rPh sb="4" eb="5">
      <t>スウ</t>
    </rPh>
    <phoneticPr fontId="2"/>
  </si>
  <si>
    <t>世帯数</t>
    <rPh sb="0" eb="3">
      <t>セタイスウ</t>
    </rPh>
    <phoneticPr fontId="2"/>
  </si>
  <si>
    <t>人  口</t>
    <rPh sb="0" eb="1">
      <t>ヒト</t>
    </rPh>
    <rPh sb="3" eb="4">
      <t>クチ</t>
    </rPh>
    <phoneticPr fontId="2"/>
  </si>
  <si>
    <t>加   入   率</t>
    <rPh sb="0" eb="1">
      <t>カ</t>
    </rPh>
    <rPh sb="4" eb="5">
      <t>イリ</t>
    </rPh>
    <rPh sb="8" eb="9">
      <t>リツ</t>
    </rPh>
    <phoneticPr fontId="2"/>
  </si>
  <si>
    <t>国保世帯</t>
    <rPh sb="0" eb="2">
      <t>コクホ</t>
    </rPh>
    <rPh sb="2" eb="4">
      <t>セタイ</t>
    </rPh>
    <phoneticPr fontId="2"/>
  </si>
  <si>
    <t>被保険者</t>
    <rPh sb="0" eb="4">
      <t>ヒホケンシャ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</si>
  <si>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</si>
  <si>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</si>
  <si>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</si>
  <si>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８－４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2"/>
  </si>
  <si>
    <t xml:space="preserve">                       </t>
    <phoneticPr fontId="2"/>
  </si>
  <si>
    <t>各年度末現在（単位：件・円）</t>
    <rPh sb="0" eb="4">
      <t>カクネンドマツ</t>
    </rPh>
    <rPh sb="4" eb="6">
      <t>ゲンザイ</t>
    </rPh>
    <phoneticPr fontId="2"/>
  </si>
  <si>
    <t>年度</t>
    <rPh sb="0" eb="2">
      <t>ネンド</t>
    </rPh>
    <phoneticPr fontId="2"/>
  </si>
  <si>
    <t>医療給付</t>
    <rPh sb="0" eb="2">
      <t>イリョウ</t>
    </rPh>
    <rPh sb="2" eb="3">
      <t>キュウ</t>
    </rPh>
    <rPh sb="3" eb="4">
      <t>ヅケ</t>
    </rPh>
    <phoneticPr fontId="2"/>
  </si>
  <si>
    <t>高額療養費</t>
  </si>
  <si>
    <t>高額合算療養費</t>
  </si>
  <si>
    <t>その他の保険給付</t>
    <rPh sb="2" eb="3">
      <t>タ</t>
    </rPh>
    <rPh sb="4" eb="6">
      <t>ホケン</t>
    </rPh>
    <rPh sb="6" eb="8">
      <t>キュウフ</t>
    </rPh>
    <phoneticPr fontId="2"/>
  </si>
  <si>
    <t>計</t>
    <rPh sb="0" eb="1">
      <t>ケイ</t>
    </rPh>
    <phoneticPr fontId="2"/>
  </si>
  <si>
    <t>療養の給付等</t>
  </si>
  <si>
    <t>療養費等</t>
  </si>
  <si>
    <t>出産育児給付</t>
  </si>
  <si>
    <t>葬祭給付</t>
  </si>
  <si>
    <t>傷病手当金</t>
    <rPh sb="0" eb="5">
      <t>ショウビョウテアテキン</t>
    </rPh>
    <phoneticPr fontId="2"/>
  </si>
  <si>
    <t>件数（件）</t>
    <rPh sb="0" eb="2">
      <t>ケンスウ</t>
    </rPh>
    <rPh sb="3" eb="4">
      <t>ケン</t>
    </rPh>
    <phoneticPr fontId="2"/>
  </si>
  <si>
    <t>…</t>
    <phoneticPr fontId="2"/>
  </si>
  <si>
    <t>金額（円）</t>
    <rPh sb="0" eb="2">
      <t>キンガク</t>
    </rPh>
    <rPh sb="3" eb="4">
      <t>エン</t>
    </rPh>
    <phoneticPr fontId="2"/>
  </si>
  <si>
    <t>（注）記載額は、費用額ではなく保険者負担額。</t>
    <rPh sb="1" eb="2">
      <t>チュウ</t>
    </rPh>
    <phoneticPr fontId="2"/>
  </si>
  <si>
    <t>　　　傷病手当金は、令和２年度から追加。</t>
    <rPh sb="3" eb="8">
      <t>ショウビョウテアテキン</t>
    </rPh>
    <rPh sb="10" eb="12">
      <t>レイワ</t>
    </rPh>
    <rPh sb="13" eb="15">
      <t>ネンド</t>
    </rPh>
    <rPh sb="17" eb="19">
      <t>ツイカ</t>
    </rPh>
    <phoneticPr fontId="2"/>
  </si>
  <si>
    <t>８－５　国民年金受給者状況</t>
    <rPh sb="4" eb="6">
      <t>コクミン</t>
    </rPh>
    <rPh sb="6" eb="8">
      <t>ネンキン</t>
    </rPh>
    <rPh sb="8" eb="10">
      <t>ジュキュウ</t>
    </rPh>
    <rPh sb="10" eb="11">
      <t>シャ</t>
    </rPh>
    <rPh sb="11" eb="13">
      <t>ジョウキョウ</t>
    </rPh>
    <phoneticPr fontId="2"/>
  </si>
  <si>
    <t>拠出年金</t>
  </si>
  <si>
    <t>各年度末現在（単位：人)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2"/>
  </si>
  <si>
    <t>区　分</t>
    <rPh sb="0" eb="1">
      <t>ク</t>
    </rPh>
    <rPh sb="2" eb="3">
      <t>ブン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</si>
  <si>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</si>
  <si>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総 数</t>
    <rPh sb="0" eb="1">
      <t>フサ</t>
    </rPh>
    <rPh sb="2" eb="3">
      <t>カズ</t>
    </rPh>
    <phoneticPr fontId="2"/>
  </si>
  <si>
    <t>基礎年金</t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</si>
  <si>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</si>
  <si>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</si>
  <si>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</si>
  <si>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</si>
  <si>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</si>
  <si>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短期年金</t>
  </si>
  <si>
    <t>障害年金</t>
    <rPh sb="0" eb="2">
      <t>ショウガイ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</si>
  <si>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</si>
  <si>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死亡一時金</t>
  </si>
  <si>
    <t>…</t>
  </si>
  <si>
    <t>無拠出年金</t>
  </si>
  <si>
    <t>総　数</t>
    <rPh sb="0" eb="1">
      <t>ソウ</t>
    </rPh>
    <rPh sb="2" eb="3">
      <t>カズ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</si>
  <si>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</si>
  <si>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-</t>
    <phoneticPr fontId="2"/>
  </si>
  <si>
    <t>障害基礎年金</t>
  </si>
  <si>
    <t xml:space="preserve"> </t>
    <phoneticPr fontId="2"/>
  </si>
  <si>
    <t>８－６　国民年金受給額状況</t>
    <rPh sb="4" eb="6">
      <t>コクミン</t>
    </rPh>
    <rPh sb="6" eb="8">
      <t>ネンキン</t>
    </rPh>
    <rPh sb="8" eb="10">
      <t>ジュキュウ</t>
    </rPh>
    <rPh sb="10" eb="11">
      <t>ガク</t>
    </rPh>
    <rPh sb="11" eb="13">
      <t>ジョウキョウ</t>
    </rPh>
    <phoneticPr fontId="2"/>
  </si>
  <si>
    <t>各年度末現在(単位：円)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エン</t>
    </rPh>
    <phoneticPr fontId="2"/>
  </si>
  <si>
    <t>平成29年度</t>
    <phoneticPr fontId="2"/>
  </si>
  <si>
    <t>平成30年度</t>
    <phoneticPr fontId="2"/>
  </si>
  <si>
    <t>令和元年度</t>
    <rPh sb="0" eb="4">
      <t>レイワガンネン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</si>
  <si>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</si>
  <si>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</si>
  <si>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死亡一時金</t>
    <rPh sb="0" eb="2">
      <t>シボウ</t>
    </rPh>
    <rPh sb="2" eb="5">
      <t>イチジキン</t>
    </rPh>
    <phoneticPr fontId="2"/>
  </si>
  <si>
    <t>　</t>
    <phoneticPr fontId="2"/>
  </si>
  <si>
    <t>８－７　医療費助成登録人員数</t>
    <rPh sb="4" eb="7">
      <t>イリョウヒ</t>
    </rPh>
    <rPh sb="7" eb="9">
      <t>ジョセイ</t>
    </rPh>
    <rPh sb="9" eb="11">
      <t>トウロク</t>
    </rPh>
    <rPh sb="11" eb="13">
      <t>ジンイン</t>
    </rPh>
    <rPh sb="13" eb="14">
      <t>スウ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</si>
  <si>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"/>
  </si>
  <si>
    <t>登録人員</t>
    <rPh sb="0" eb="2">
      <t>トウロク</t>
    </rPh>
    <rPh sb="2" eb="4">
      <t>ジンイン</t>
    </rPh>
    <phoneticPr fontId="2"/>
  </si>
  <si>
    <t>重度心身障がい者
医療費助成</t>
    <rPh sb="0" eb="2">
      <t>ジュウド</t>
    </rPh>
    <rPh sb="2" eb="4">
      <t>シンシン</t>
    </rPh>
    <rPh sb="4" eb="5">
      <t>ショウ</t>
    </rPh>
    <rPh sb="7" eb="8">
      <t>シャ</t>
    </rPh>
    <rPh sb="9" eb="12">
      <t>イリョウヒ</t>
    </rPh>
    <rPh sb="12" eb="14">
      <t>ジョセイ</t>
    </rPh>
    <phoneticPr fontId="2"/>
  </si>
  <si>
    <t>こども医療費
助成  　   ※</t>
    <rPh sb="3" eb="6">
      <t>イリョウヒ</t>
    </rPh>
    <rPh sb="7" eb="9">
      <t>ジョセイ</t>
    </rPh>
    <phoneticPr fontId="2"/>
  </si>
  <si>
    <r>
      <t>妊産婦医療費
助成　　　　</t>
    </r>
    <r>
      <rPr>
        <sz val="11"/>
        <color indexed="9"/>
        <rFont val="ＭＳ Ｐ明朝"/>
        <family val="1"/>
        <charset val="128"/>
      </rPr>
      <t>・・</t>
    </r>
    <rPh sb="0" eb="3">
      <t>ニンサンプ</t>
    </rPh>
    <rPh sb="3" eb="6">
      <t>イリョウヒ</t>
    </rPh>
    <rPh sb="7" eb="9">
      <t>ジョセイ</t>
    </rPh>
    <phoneticPr fontId="2"/>
  </si>
  <si>
    <t>ひとり親家庭
医療費助成</t>
    <rPh sb="3" eb="4">
      <t>オヤ</t>
    </rPh>
    <rPh sb="4" eb="6">
      <t>カテイ</t>
    </rPh>
    <rPh sb="7" eb="10">
      <t>イリョウヒ</t>
    </rPh>
    <rPh sb="10" eb="12">
      <t>ジョセイ</t>
    </rPh>
    <phoneticPr fontId="2"/>
  </si>
  <si>
    <t xml:space="preserve">   ※こども医療費の対象年齢は、以下のとおり。</t>
    <rPh sb="7" eb="9">
      <t>イリョウ</t>
    </rPh>
    <rPh sb="9" eb="10">
      <t>ヒ</t>
    </rPh>
    <rPh sb="11" eb="13">
      <t>タイショウ</t>
    </rPh>
    <rPh sb="13" eb="15">
      <t>ネンレイ</t>
    </rPh>
    <rPh sb="17" eb="19">
      <t>イカ</t>
    </rPh>
    <phoneticPr fontId="2"/>
  </si>
  <si>
    <t xml:space="preserve">     　・平成22年4月1日</t>
  </si>
  <si>
    <t>償還：小学校6年生まで　現物給付：3歳未満</t>
  </si>
  <si>
    <t xml:space="preserve">     　・平成23年4月1日から</t>
  </si>
  <si>
    <t>償還：中学校3年生まで　現物給付：3歳未満</t>
  </si>
  <si>
    <t xml:space="preserve">     　・平成25年4月1日から</t>
  </si>
  <si>
    <t>償還：中学校3年生まで　現物給付：小学校6年生まで</t>
  </si>
  <si>
    <t xml:space="preserve">     　・平成26年10月1日から</t>
  </si>
  <si>
    <t>償還：中学校3年生まで　現物給付：中学校3年生まで</t>
  </si>
  <si>
    <t>８－８　医療費助成給付状況</t>
    <rPh sb="4" eb="7">
      <t>イリョウヒ</t>
    </rPh>
    <rPh sb="7" eb="9">
      <t>ジョセイ</t>
    </rPh>
    <rPh sb="9" eb="11">
      <t>キュウフ</t>
    </rPh>
    <rPh sb="11" eb="13">
      <t>ジョウキョウ</t>
    </rPh>
    <phoneticPr fontId="2"/>
  </si>
  <si>
    <t>各年度末現在（単位：件・円）</t>
    <rPh sb="10" eb="11">
      <t>ケン</t>
    </rPh>
    <rPh sb="12" eb="13">
      <t>エン</t>
    </rPh>
    <phoneticPr fontId="2"/>
  </si>
  <si>
    <t>重度心身障がい者医療</t>
    <rPh sb="0" eb="2">
      <t>ジュウド</t>
    </rPh>
    <rPh sb="2" eb="4">
      <t>シンシン</t>
    </rPh>
    <rPh sb="4" eb="5">
      <t>ショウ</t>
    </rPh>
    <rPh sb="7" eb="8">
      <t>シャ</t>
    </rPh>
    <rPh sb="8" eb="10">
      <t>イリョウ</t>
    </rPh>
    <phoneticPr fontId="2"/>
  </si>
  <si>
    <t>こども医療</t>
    <rPh sb="3" eb="5">
      <t>イリョウ</t>
    </rPh>
    <phoneticPr fontId="2"/>
  </si>
  <si>
    <t>妊産婦医療</t>
    <rPh sb="0" eb="3">
      <t>ニンサンプ</t>
    </rPh>
    <rPh sb="3" eb="5">
      <t>イリョウ</t>
    </rPh>
    <phoneticPr fontId="2"/>
  </si>
  <si>
    <t>ひとり親家庭
医療</t>
    <rPh sb="3" eb="4">
      <t>オヤ</t>
    </rPh>
    <rPh sb="4" eb="6">
      <t>カテイ</t>
    </rPh>
    <rPh sb="7" eb="9">
      <t>イリョウ</t>
    </rPh>
    <phoneticPr fontId="2"/>
  </si>
  <si>
    <t>総医療費（円）</t>
    <rPh sb="0" eb="1">
      <t>ソウ</t>
    </rPh>
    <rPh sb="1" eb="4">
      <t>イリョウヒ</t>
    </rPh>
    <rPh sb="5" eb="6">
      <t>エン</t>
    </rPh>
    <phoneticPr fontId="2"/>
  </si>
  <si>
    <t>支給額（円）</t>
    <rPh sb="0" eb="3">
      <t>シキュウガク</t>
    </rPh>
    <rPh sb="4" eb="5">
      <t>エン</t>
    </rPh>
    <phoneticPr fontId="2"/>
  </si>
  <si>
    <t>　　　　　　　　</t>
    <phoneticPr fontId="2"/>
  </si>
  <si>
    <t>８－９　後期高齢者医療被保険者数</t>
    <rPh sb="4" eb="6">
      <t>コウキ</t>
    </rPh>
    <rPh sb="6" eb="9">
      <t>コウレイシャ</t>
    </rPh>
    <rPh sb="9" eb="11">
      <t>イリョウ</t>
    </rPh>
    <rPh sb="11" eb="15">
      <t>ヒホケンシャ</t>
    </rPh>
    <rPh sb="15" eb="16">
      <t>スウ</t>
    </rPh>
    <phoneticPr fontId="2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</si>
  <si>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2"/>
  </si>
  <si>
    <t>年 度</t>
    <rPh sb="0" eb="1">
      <t>トシ</t>
    </rPh>
    <rPh sb="2" eb="3">
      <t>ド</t>
    </rPh>
    <phoneticPr fontId="2"/>
  </si>
  <si>
    <t>うち、65歳以上75歳未満被保険者数</t>
    <rPh sb="5" eb="8">
      <t>サイイジョウ</t>
    </rPh>
    <rPh sb="10" eb="11">
      <t>サイ</t>
    </rPh>
    <rPh sb="11" eb="13">
      <t>ミマン</t>
    </rPh>
    <rPh sb="13" eb="17">
      <t>ヒホケンシャ</t>
    </rPh>
    <rPh sb="17" eb="18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</si>
  <si>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</si>
  <si>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</si>
  <si>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</si>
  <si>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８－１０　介護保険申請・認定状況</t>
    <rPh sb="5" eb="7">
      <t>カイゴ</t>
    </rPh>
    <rPh sb="7" eb="9">
      <t>ホケン</t>
    </rPh>
    <rPh sb="9" eb="11">
      <t>シンセイ</t>
    </rPh>
    <rPh sb="12" eb="14">
      <t>ニンテイ</t>
    </rPh>
    <rPh sb="14" eb="16">
      <t>ジョウキョウ</t>
    </rPh>
    <phoneticPr fontId="2"/>
  </si>
  <si>
    <t>各年度末現在</t>
    <rPh sb="0" eb="4">
      <t>カクネンドマツ</t>
    </rPh>
    <rPh sb="4" eb="6">
      <t>ゲンザイ</t>
    </rPh>
    <phoneticPr fontId="2"/>
  </si>
  <si>
    <t>年　度</t>
    <phoneticPr fontId="2"/>
  </si>
  <si>
    <t>総人口</t>
    <rPh sb="0" eb="3">
      <t>ソウジンコウ</t>
    </rPh>
    <phoneticPr fontId="2"/>
  </si>
  <si>
    <t>６５歳以上
人口</t>
    <rPh sb="2" eb="5">
      <t>サイイジョウ</t>
    </rPh>
    <rPh sb="6" eb="8">
      <t>ジンコウ</t>
    </rPh>
    <phoneticPr fontId="2"/>
  </si>
  <si>
    <t>高齢化率</t>
    <rPh sb="0" eb="3">
      <t>コウレイカ</t>
    </rPh>
    <rPh sb="3" eb="4">
      <t>リツ</t>
    </rPh>
    <phoneticPr fontId="2"/>
  </si>
  <si>
    <t>申請件数</t>
    <rPh sb="0" eb="2">
      <t>シンセイ</t>
    </rPh>
    <rPh sb="2" eb="4">
      <t>ケンスウ</t>
    </rPh>
    <phoneticPr fontId="2"/>
  </si>
  <si>
    <t>調査件数</t>
    <rPh sb="0" eb="2">
      <t>チョウサ</t>
    </rPh>
    <rPh sb="2" eb="4">
      <t>ケンスウ</t>
    </rPh>
    <phoneticPr fontId="2"/>
  </si>
  <si>
    <t>認定件数</t>
    <rPh sb="0" eb="2">
      <t>ニンテイ</t>
    </rPh>
    <rPh sb="2" eb="4">
      <t>ケンスウ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</si>
  <si>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</si>
  <si>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</si>
  <si>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変更</t>
    <rPh sb="0" eb="2">
      <t>ヘンコウ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</si>
  <si>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</si>
  <si>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</si>
  <si>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157,929人</t>
    <rPh sb="7" eb="8">
      <t>ニン</t>
    </rPh>
    <phoneticPr fontId="2"/>
  </si>
  <si>
    <t>49,928人</t>
    <rPh sb="6" eb="7">
      <t>ニン</t>
    </rPh>
    <phoneticPr fontId="2"/>
  </si>
  <si>
    <t>高齢介護課</t>
    <rPh sb="0" eb="2">
      <t>コウレイ</t>
    </rPh>
    <rPh sb="2" eb="4">
      <t>カイゴ</t>
    </rPh>
    <rPh sb="4" eb="5">
      <t>カ</t>
    </rPh>
    <phoneticPr fontId="2"/>
  </si>
  <si>
    <t>８－１１　要介護度分布状況</t>
    <rPh sb="5" eb="8">
      <t>ヨウカイゴ</t>
    </rPh>
    <rPh sb="8" eb="9">
      <t>ド</t>
    </rPh>
    <rPh sb="9" eb="11">
      <t>ブンプ</t>
    </rPh>
    <rPh sb="11" eb="13">
      <t>ジョウキョウ</t>
    </rPh>
    <phoneticPr fontId="2"/>
  </si>
  <si>
    <t>各年度末現在（単位：人）</t>
    <rPh sb="0" eb="6">
      <t>カクネンドマツゲンザイ</t>
    </rPh>
    <rPh sb="7" eb="9">
      <t>タンイ</t>
    </rPh>
    <rPh sb="10" eb="11">
      <t>ニン</t>
    </rPh>
    <phoneticPr fontId="2"/>
  </si>
  <si>
    <t>被保険者別</t>
    <rPh sb="0" eb="4">
      <t>ヒホケンシャ</t>
    </rPh>
    <rPh sb="4" eb="5">
      <t>ベツ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</si>
  <si>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</si>
  <si>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</si>
  <si>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</si>
  <si>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</si>
  <si>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</si>
  <si>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</si>
  <si>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</si>
  <si>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</si>
  <si>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</si>
  <si>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</si>
  <si>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</si>
  <si>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　　　　</t>
    <phoneticPr fontId="2"/>
  </si>
  <si>
    <t>８－１２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"/>
  </si>
  <si>
    <t>各年度末現在（単位：件・円）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エン</t>
    </rPh>
    <phoneticPr fontId="2"/>
  </si>
  <si>
    <t>年　度</t>
  </si>
  <si>
    <t>件数・金額</t>
  </si>
  <si>
    <t>居宅介護
サービス費</t>
  </si>
  <si>
    <t>介護予防
サービス費</t>
  </si>
  <si>
    <t>地域密着型
介護サービス費</t>
  </si>
  <si>
    <t>地域密着型介護予防サービス費</t>
  </si>
  <si>
    <t>施設介護
サービス費</t>
  </si>
  <si>
    <t>その他の
給付費</t>
  </si>
  <si>
    <t>給付件数</t>
  </si>
  <si>
    <t>給付金額</t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</si>
  <si>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</si>
  <si>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</si>
  <si>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高齢介護課</t>
    <rPh sb="0" eb="4">
      <t>コウレイカイゴ</t>
    </rPh>
    <rPh sb="4" eb="5">
      <t>カ</t>
    </rPh>
    <phoneticPr fontId="2"/>
  </si>
  <si>
    <t>８－１３　シルバー人材センター利用状況</t>
    <rPh sb="9" eb="11">
      <t>ジンザイ</t>
    </rPh>
    <rPh sb="15" eb="17">
      <t>リヨウ</t>
    </rPh>
    <rPh sb="17" eb="19">
      <t>ジョウキョウ</t>
    </rPh>
    <phoneticPr fontId="2"/>
  </si>
  <si>
    <t>各年度末現在(単位：件・人・円）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5">
      <t>エン</t>
    </rPh>
    <phoneticPr fontId="2"/>
  </si>
  <si>
    <t>受託      件数</t>
    <rPh sb="0" eb="2">
      <t>ジュタク</t>
    </rPh>
    <rPh sb="8" eb="10">
      <t>ケンスウ</t>
    </rPh>
    <phoneticPr fontId="2"/>
  </si>
  <si>
    <t>就 業
延人員</t>
    <rPh sb="0" eb="1">
      <t>シュウ</t>
    </rPh>
    <rPh sb="2" eb="3">
      <t>ギョウ</t>
    </rPh>
    <rPh sb="4" eb="5">
      <t>ノ</t>
    </rPh>
    <rPh sb="5" eb="7">
      <t>ジンイン</t>
    </rPh>
    <phoneticPr fontId="2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</si>
  <si>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2"/>
  </si>
  <si>
    <t>会員数</t>
    <rPh sb="0" eb="3">
      <t>カイインスウ</t>
    </rPh>
    <phoneticPr fontId="2"/>
  </si>
  <si>
    <t>配分金</t>
    <rPh sb="0" eb="2">
      <t>ハイブン</t>
    </rPh>
    <rPh sb="2" eb="3">
      <t>キン</t>
    </rPh>
    <phoneticPr fontId="2"/>
  </si>
  <si>
    <t>原材料費</t>
    <rPh sb="0" eb="3">
      <t>ゲンザイリョウ</t>
    </rPh>
    <rPh sb="3" eb="4">
      <t>ヒ</t>
    </rPh>
    <phoneticPr fontId="2"/>
  </si>
  <si>
    <t>事務費</t>
    <rPh sb="0" eb="3">
      <t>ジムヒ</t>
    </rPh>
    <phoneticPr fontId="2"/>
  </si>
  <si>
    <t>総　　　数</t>
    <rPh sb="0" eb="1">
      <t>フサ</t>
    </rPh>
    <rPh sb="4" eb="5">
      <t>カズ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</si>
  <si>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</si>
  <si>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</si>
  <si>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事業所</t>
    <rPh sb="0" eb="2">
      <t>ジギョウ</t>
    </rPh>
    <rPh sb="2" eb="3">
      <t>ショ</t>
    </rPh>
    <phoneticPr fontId="2"/>
  </si>
  <si>
    <t>一般家庭</t>
    <rPh sb="0" eb="2">
      <t>イッパン</t>
    </rPh>
    <rPh sb="2" eb="4">
      <t>カテイ</t>
    </rPh>
    <phoneticPr fontId="2"/>
  </si>
  <si>
    <t>独自事業</t>
    <rPh sb="0" eb="2">
      <t>ドクジ</t>
    </rPh>
    <rPh sb="2" eb="4">
      <t>ジギョウ</t>
    </rPh>
    <phoneticPr fontId="2"/>
  </si>
  <si>
    <t>令和元年度</t>
    <rPh sb="0" eb="5">
      <t>レイワガンネンド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</si>
  <si>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</si>
  <si>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</si>
  <si>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高齢介護課</t>
    <rPh sb="0" eb="5">
      <t>コウレイカイゴカ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</si>
</sst>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;&quot;△ &quot;#,##0"/>
    <numFmt numFmtId="178" formatCode="#,##0.0;&quot;△ &quot;#,##0.0"/>
    <numFmt numFmtId="179" formatCode="#,##0.00_);[Red]\(#,##0.00\)"/>
    <numFmt numFmtId="180" formatCode="#,##0.00_ "/>
    <numFmt numFmtId="181" formatCode="#,###&quot;人&quot;"/>
    <numFmt numFmtId="182" formatCode="#,###&quot;件&quot;"/>
    <numFmt numFmtId="183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right" vertical="center" shrinkToFit="1"/>
    </xf>
    <xf numFmtId="177" fontId="5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49" fontId="3" fillId="0" borderId="0" xfId="0" applyNumberFormat="1" applyFont="1" applyAlignment="1">
      <alignment horizontal="left" vertical="center"/>
    </xf>
    <xf numFmtId="0" fontId="5" fillId="0" borderId="0" xfId="0" applyFont="1" applyFill="1" applyAlignment="1"/>
    <xf numFmtId="0" fontId="7" fillId="0" borderId="0" xfId="3" applyFont="1"/>
    <xf numFmtId="0" fontId="0" fillId="0" borderId="0" xfId="3" applyFont="1"/>
    <xf numFmtId="0" fontId="6" fillId="0" borderId="0" xfId="3" applyFont="1"/>
    <xf numFmtId="0" fontId="5" fillId="0" borderId="0" xfId="3" applyFont="1"/>
    <xf numFmtId="0" fontId="5" fillId="0" borderId="0" xfId="4" applyFont="1">
      <alignment vertical="center"/>
    </xf>
    <xf numFmtId="0" fontId="5" fillId="0" borderId="0" xfId="4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177" fontId="5" fillId="0" borderId="7" xfId="5" applyNumberFormat="1" applyFont="1" applyFill="1" applyBorder="1" applyAlignment="1">
      <alignment horizontal="right" vertical="center" shrinkToFit="1"/>
    </xf>
    <xf numFmtId="177" fontId="5" fillId="0" borderId="0" xfId="5" applyNumberFormat="1" applyFont="1" applyFill="1" applyBorder="1" applyAlignment="1">
      <alignment horizontal="right" vertical="center" shrinkToFit="1"/>
    </xf>
    <xf numFmtId="178" fontId="5" fillId="0" borderId="0" xfId="4" applyNumberFormat="1" applyFont="1" applyFill="1" applyBorder="1" applyAlignment="1">
      <alignment horizontal="right" vertical="center" shrinkToFit="1"/>
    </xf>
    <xf numFmtId="0" fontId="5" fillId="0" borderId="0" xfId="3" applyFont="1" applyAlignment="1"/>
    <xf numFmtId="0" fontId="5" fillId="0" borderId="5" xfId="4" applyFont="1" applyBorder="1" applyAlignment="1">
      <alignment horizontal="center" vertical="center"/>
    </xf>
    <xf numFmtId="177" fontId="5" fillId="0" borderId="6" xfId="5" applyNumberFormat="1" applyFont="1" applyFill="1" applyBorder="1" applyAlignment="1">
      <alignment horizontal="right" vertical="center" shrinkToFit="1"/>
    </xf>
    <xf numFmtId="177" fontId="5" fillId="0" borderId="3" xfId="5" applyNumberFormat="1" applyFont="1" applyFill="1" applyBorder="1" applyAlignment="1">
      <alignment horizontal="right" vertical="center" shrinkToFit="1"/>
    </xf>
    <xf numFmtId="178" fontId="5" fillId="0" borderId="3" xfId="4" applyNumberFormat="1" applyFont="1" applyFill="1" applyBorder="1" applyAlignment="1">
      <alignment horizontal="right" vertical="center" shrinkToFit="1"/>
    </xf>
    <xf numFmtId="0" fontId="11" fillId="0" borderId="0" xfId="4" applyFont="1" applyBorder="1" applyAlignment="1">
      <alignment horizontal="left"/>
    </xf>
    <xf numFmtId="38" fontId="5" fillId="0" borderId="0" xfId="5" applyFont="1" applyBorder="1" applyAlignment="1">
      <alignment vertical="center"/>
    </xf>
    <xf numFmtId="38" fontId="5" fillId="0" borderId="0" xfId="5" applyFont="1" applyBorder="1" applyAlignment="1">
      <alignment horizontal="right" vertical="center"/>
    </xf>
    <xf numFmtId="179" fontId="5" fillId="0" borderId="0" xfId="4" applyNumberFormat="1" applyFont="1" applyBorder="1">
      <alignment vertical="center"/>
    </xf>
    <xf numFmtId="179" fontId="5" fillId="0" borderId="0" xfId="5" applyNumberFormat="1" applyFont="1" applyBorder="1" applyAlignment="1">
      <alignment horizontal="right" vertical="center"/>
    </xf>
    <xf numFmtId="0" fontId="3" fillId="0" borderId="0" xfId="3" applyFont="1"/>
    <xf numFmtId="0" fontId="3" fillId="0" borderId="0" xfId="3" applyFont="1" applyFill="1"/>
    <xf numFmtId="0" fontId="3" fillId="0" borderId="0" xfId="4" applyFont="1">
      <alignment vertical="center"/>
    </xf>
    <xf numFmtId="0" fontId="5" fillId="0" borderId="0" xfId="3" applyFont="1" applyFill="1"/>
    <xf numFmtId="0" fontId="7" fillId="0" borderId="0" xfId="4" applyFont="1">
      <alignment vertical="center"/>
    </xf>
    <xf numFmtId="0" fontId="6" fillId="0" borderId="0" xfId="4" applyFont="1">
      <alignment vertical="center"/>
    </xf>
    <xf numFmtId="0" fontId="5" fillId="0" borderId="1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/>
    </xf>
    <xf numFmtId="177" fontId="3" fillId="0" borderId="7" xfId="3" applyNumberFormat="1" applyFont="1" applyBorder="1" applyAlignment="1">
      <alignment horizontal="right" vertical="center" shrinkToFit="1"/>
    </xf>
    <xf numFmtId="177" fontId="3" fillId="0" borderId="0" xfId="3" applyNumberFormat="1" applyFont="1" applyFill="1" applyBorder="1" applyAlignment="1">
      <alignment horizontal="right" vertical="center" shrinkToFit="1"/>
    </xf>
    <xf numFmtId="0" fontId="5" fillId="0" borderId="0" xfId="3" applyFont="1" applyAlignment="1">
      <alignment horizontal="right" vertical="center"/>
    </xf>
    <xf numFmtId="0" fontId="3" fillId="0" borderId="5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177" fontId="3" fillId="0" borderId="0" xfId="3" applyNumberFormat="1" applyFont="1" applyBorder="1" applyAlignment="1">
      <alignment horizontal="right" vertical="center" shrinkToFit="1"/>
    </xf>
    <xf numFmtId="177" fontId="3" fillId="0" borderId="0" xfId="4" applyNumberFormat="1" applyFont="1" applyBorder="1" applyAlignment="1">
      <alignment horizontal="right" vertical="center" shrinkToFit="1"/>
    </xf>
    <xf numFmtId="177" fontId="3" fillId="0" borderId="6" xfId="3" applyNumberFormat="1" applyFont="1" applyFill="1" applyBorder="1" applyAlignment="1">
      <alignment horizontal="right" vertical="center" shrinkToFit="1"/>
    </xf>
    <xf numFmtId="177" fontId="3" fillId="0" borderId="3" xfId="3" applyNumberFormat="1" applyFont="1" applyFill="1" applyBorder="1" applyAlignment="1">
      <alignment horizontal="right" vertical="center" shrinkToFit="1"/>
    </xf>
    <xf numFmtId="177" fontId="3" fillId="0" borderId="3" xfId="4" applyNumberFormat="1" applyFont="1" applyBorder="1" applyAlignment="1">
      <alignment horizontal="right" vertical="center" shrinkToFit="1"/>
    </xf>
    <xf numFmtId="0" fontId="5" fillId="0" borderId="0" xfId="4" applyFont="1" applyBorder="1" applyAlignment="1">
      <alignment horizontal="left"/>
    </xf>
    <xf numFmtId="38" fontId="5" fillId="0" borderId="14" xfId="5" applyFont="1" applyBorder="1" applyAlignment="1">
      <alignment horizontal="right" vertical="center"/>
    </xf>
    <xf numFmtId="0" fontId="7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38" fontId="13" fillId="0" borderId="0" xfId="7" applyFont="1" applyAlignment="1">
      <alignment vertical="center"/>
    </xf>
    <xf numFmtId="0" fontId="13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6" applyFont="1" applyAlignment="1">
      <alignment vertical="center"/>
    </xf>
    <xf numFmtId="3" fontId="5" fillId="0" borderId="0" xfId="6" applyNumberFormat="1" applyFont="1" applyAlignment="1">
      <alignment vertical="center"/>
    </xf>
    <xf numFmtId="3" fontId="13" fillId="0" borderId="0" xfId="8" applyNumberFormat="1" applyFont="1" applyAlignment="1">
      <alignment vertical="center"/>
    </xf>
    <xf numFmtId="3" fontId="5" fillId="0" borderId="0" xfId="8" applyNumberFormat="1" applyFont="1" applyAlignment="1">
      <alignment horizontal="right" vertical="center"/>
    </xf>
    <xf numFmtId="3" fontId="5" fillId="0" borderId="2" xfId="8" applyNumberFormat="1" applyFont="1" applyBorder="1" applyAlignment="1">
      <alignment horizontal="center" vertical="center"/>
    </xf>
    <xf numFmtId="38" fontId="5" fillId="0" borderId="0" xfId="7" applyFont="1" applyBorder="1" applyAlignment="1">
      <alignment vertical="center"/>
    </xf>
    <xf numFmtId="0" fontId="5" fillId="0" borderId="11" xfId="6" applyFont="1" applyBorder="1" applyAlignment="1">
      <alignment horizontal="right" vertical="center"/>
    </xf>
    <xf numFmtId="0" fontId="5" fillId="0" borderId="15" xfId="6" applyFont="1" applyBorder="1" applyAlignment="1">
      <alignment horizontal="right" vertical="center"/>
    </xf>
    <xf numFmtId="0" fontId="5" fillId="0" borderId="13" xfId="6" applyFont="1" applyBorder="1" applyAlignment="1">
      <alignment horizontal="right" vertical="center"/>
    </xf>
    <xf numFmtId="38" fontId="5" fillId="0" borderId="3" xfId="7" applyFont="1" applyBorder="1" applyAlignment="1">
      <alignment horizontal="right" vertical="center"/>
    </xf>
    <xf numFmtId="0" fontId="5" fillId="0" borderId="0" xfId="6" applyFont="1" applyBorder="1" applyAlignment="1">
      <alignment horizontal="center" vertical="center" textRotation="255"/>
    </xf>
    <xf numFmtId="0" fontId="5" fillId="0" borderId="0" xfId="6" applyFont="1" applyBorder="1" applyAlignment="1">
      <alignment horizontal="right" vertical="center"/>
    </xf>
    <xf numFmtId="38" fontId="5" fillId="0" borderId="0" xfId="7" applyFont="1" applyBorder="1" applyAlignment="1">
      <alignment horizontal="right" vertical="center"/>
    </xf>
    <xf numFmtId="0" fontId="5" fillId="0" borderId="3" xfId="6" applyFont="1" applyBorder="1" applyAlignment="1">
      <alignment vertical="center"/>
    </xf>
    <xf numFmtId="0" fontId="5" fillId="0" borderId="0" xfId="6" applyFont="1" applyBorder="1" applyAlignment="1">
      <alignment horizontal="center" vertical="center" wrapText="1"/>
    </xf>
    <xf numFmtId="38" fontId="5" fillId="0" borderId="0" xfId="7" applyFont="1" applyAlignment="1">
      <alignment vertical="center"/>
    </xf>
    <xf numFmtId="3" fontId="5" fillId="0" borderId="0" xfId="8" applyNumberFormat="1" applyFont="1" applyBorder="1" applyAlignment="1">
      <alignment horizontal="right" vertical="center"/>
    </xf>
    <xf numFmtId="38" fontId="5" fillId="0" borderId="3" xfId="7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38" fontId="5" fillId="0" borderId="0" xfId="7" applyFont="1" applyAlignment="1">
      <alignment horizontal="right" vertical="center"/>
    </xf>
    <xf numFmtId="0" fontId="12" fillId="0" borderId="0" xfId="6" applyAlignment="1">
      <alignment vertical="center"/>
    </xf>
    <xf numFmtId="38" fontId="3" fillId="0" borderId="0" xfId="7" applyFont="1" applyAlignment="1">
      <alignment vertical="center"/>
    </xf>
    <xf numFmtId="0" fontId="3" fillId="0" borderId="0" xfId="8" applyFont="1" applyAlignment="1">
      <alignment vertical="center"/>
    </xf>
    <xf numFmtId="0" fontId="5" fillId="0" borderId="0" xfId="6" applyFont="1" applyFill="1" applyAlignment="1">
      <alignment vertical="center"/>
    </xf>
    <xf numFmtId="38" fontId="5" fillId="0" borderId="0" xfId="5" applyFont="1" applyAlignment="1">
      <alignment vertical="center"/>
    </xf>
    <xf numFmtId="0" fontId="7" fillId="0" borderId="0" xfId="8" applyFont="1" applyAlignment="1">
      <alignment vertical="center"/>
    </xf>
    <xf numFmtId="3" fontId="5" fillId="0" borderId="0" xfId="8" applyNumberFormat="1" applyFont="1" applyAlignment="1">
      <alignment vertical="center" shrinkToFit="1"/>
    </xf>
    <xf numFmtId="3" fontId="5" fillId="0" borderId="0" xfId="8" applyNumberFormat="1" applyFont="1" applyFill="1" applyBorder="1" applyAlignment="1">
      <alignment horizontal="right" vertical="center" shrinkToFit="1"/>
    </xf>
    <xf numFmtId="3" fontId="5" fillId="0" borderId="3" xfId="8" applyNumberFormat="1" applyFont="1" applyFill="1" applyBorder="1" applyAlignment="1">
      <alignment horizontal="right" vertical="center" shrinkToFit="1"/>
    </xf>
    <xf numFmtId="0" fontId="5" fillId="0" borderId="0" xfId="6" applyFont="1" applyBorder="1" applyAlignment="1">
      <alignment vertical="center"/>
    </xf>
    <xf numFmtId="0" fontId="5" fillId="0" borderId="0" xfId="8" applyFont="1" applyAlignment="1">
      <alignment vertical="center" shrinkToFit="1"/>
    </xf>
    <xf numFmtId="3" fontId="5" fillId="0" borderId="2" xfId="8" applyNumberFormat="1" applyFont="1" applyBorder="1" applyAlignment="1">
      <alignment horizontal="center" vertical="center" shrinkToFit="1"/>
    </xf>
    <xf numFmtId="38" fontId="5" fillId="0" borderId="0" xfId="7" applyFont="1" applyFill="1" applyBorder="1" applyAlignment="1">
      <alignment horizontal="right" vertical="center" shrinkToFit="1"/>
    </xf>
    <xf numFmtId="3" fontId="5" fillId="0" borderId="3" xfId="8" applyNumberFormat="1" applyFont="1" applyBorder="1" applyAlignment="1">
      <alignment vertical="center" shrinkToFit="1"/>
    </xf>
    <xf numFmtId="0" fontId="5" fillId="0" borderId="0" xfId="8" applyFont="1" applyAlignment="1">
      <alignment horizontal="right" vertical="center"/>
    </xf>
    <xf numFmtId="0" fontId="7" fillId="0" borderId="0" xfId="8" applyFont="1" applyAlignment="1">
      <alignment horizontal="left"/>
    </xf>
    <xf numFmtId="0" fontId="13" fillId="0" borderId="0" xfId="8" applyFont="1"/>
    <xf numFmtId="0" fontId="5" fillId="0" borderId="0" xfId="4" applyFont="1" applyAlignment="1">
      <alignment horizontal="left" vertical="center"/>
    </xf>
    <xf numFmtId="0" fontId="5" fillId="0" borderId="0" xfId="4" applyFont="1" applyBorder="1">
      <alignment vertical="center"/>
    </xf>
    <xf numFmtId="0" fontId="5" fillId="0" borderId="0" xfId="8" applyFont="1"/>
    <xf numFmtId="0" fontId="5" fillId="0" borderId="0" xfId="4" applyFont="1" applyBorder="1" applyAlignment="1">
      <alignment vertical="center"/>
    </xf>
    <xf numFmtId="0" fontId="5" fillId="0" borderId="13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 shrinkToFit="1"/>
    </xf>
    <xf numFmtId="0" fontId="5" fillId="0" borderId="13" xfId="4" applyFont="1" applyBorder="1" applyAlignment="1">
      <alignment horizontal="center" vertical="center" wrapText="1" shrinkToFit="1"/>
    </xf>
    <xf numFmtId="0" fontId="5" fillId="0" borderId="6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 wrapText="1"/>
    </xf>
    <xf numFmtId="0" fontId="5" fillId="0" borderId="4" xfId="4" applyFont="1" applyBorder="1" applyAlignment="1">
      <alignment horizontal="center" vertical="center" shrinkToFit="1"/>
    </xf>
    <xf numFmtId="177" fontId="5" fillId="0" borderId="7" xfId="7" applyNumberFormat="1" applyFont="1" applyFill="1" applyBorder="1" applyAlignment="1">
      <alignment horizontal="right" vertical="center" shrinkToFit="1"/>
    </xf>
    <xf numFmtId="177" fontId="5" fillId="0" borderId="0" xfId="7" applyNumberFormat="1" applyFont="1" applyFill="1" applyBorder="1" applyAlignment="1">
      <alignment horizontal="right" vertical="center" shrinkToFit="1"/>
    </xf>
    <xf numFmtId="177" fontId="5" fillId="0" borderId="0" xfId="4" applyNumberFormat="1" applyFont="1" applyFill="1" applyBorder="1" applyAlignment="1">
      <alignment horizontal="right" vertical="center" shrinkToFit="1"/>
    </xf>
    <xf numFmtId="0" fontId="5" fillId="0" borderId="0" xfId="8" applyFont="1" applyAlignment="1"/>
    <xf numFmtId="0" fontId="5" fillId="0" borderId="5" xfId="4" applyFont="1" applyBorder="1" applyAlignment="1">
      <alignment horizontal="center" vertical="center" shrinkToFit="1"/>
    </xf>
    <xf numFmtId="177" fontId="5" fillId="0" borderId="6" xfId="7" applyNumberFormat="1" applyFont="1" applyFill="1" applyBorder="1" applyAlignment="1">
      <alignment horizontal="right" vertical="center" shrinkToFit="1"/>
    </xf>
    <xf numFmtId="177" fontId="5" fillId="0" borderId="3" xfId="7" applyNumberFormat="1" applyFont="1" applyFill="1" applyBorder="1" applyAlignment="1">
      <alignment horizontal="right" vertical="center" shrinkToFit="1"/>
    </xf>
    <xf numFmtId="179" fontId="5" fillId="0" borderId="0" xfId="7" applyNumberFormat="1" applyFont="1" applyBorder="1" applyAlignment="1">
      <alignment vertical="center"/>
    </xf>
    <xf numFmtId="49" fontId="5" fillId="0" borderId="0" xfId="7" applyNumberFormat="1" applyFont="1" applyBorder="1" applyAlignment="1">
      <alignment horizontal="right" vertical="center"/>
    </xf>
    <xf numFmtId="0" fontId="5" fillId="0" borderId="0" xfId="4" applyFont="1" applyAlignment="1">
      <alignment vertical="center"/>
    </xf>
    <xf numFmtId="0" fontId="12" fillId="0" borderId="0" xfId="6"/>
    <xf numFmtId="0" fontId="3" fillId="0" borderId="0" xfId="8" applyFont="1"/>
    <xf numFmtId="0" fontId="5" fillId="0" borderId="0" xfId="8" applyFont="1" applyAlignment="1">
      <alignment horizontal="left" vertical="center"/>
    </xf>
    <xf numFmtId="0" fontId="5" fillId="0" borderId="0" xfId="3" applyFont="1" applyAlignment="1">
      <alignment horizontal="left"/>
    </xf>
    <xf numFmtId="0" fontId="7" fillId="0" borderId="0" xfId="4" applyFont="1" applyAlignment="1">
      <alignment horizontal="left" vertical="center"/>
    </xf>
    <xf numFmtId="0" fontId="1" fillId="0" borderId="0" xfId="4" applyFont="1">
      <alignment vertical="center"/>
    </xf>
    <xf numFmtId="0" fontId="1" fillId="0" borderId="0" xfId="3" applyFont="1"/>
    <xf numFmtId="0" fontId="6" fillId="0" borderId="0" xfId="4" applyFont="1" applyAlignment="1">
      <alignment horizontal="left" vertical="center"/>
    </xf>
    <xf numFmtId="0" fontId="3" fillId="0" borderId="10" xfId="4" applyFont="1" applyBorder="1" applyAlignment="1">
      <alignment horizontal="right" vertical="center"/>
    </xf>
    <xf numFmtId="177" fontId="3" fillId="0" borderId="12" xfId="3" applyNumberFormat="1" applyFont="1" applyFill="1" applyBorder="1" applyAlignment="1">
      <alignment horizontal="right" vertical="center" shrinkToFit="1"/>
    </xf>
    <xf numFmtId="177" fontId="3" fillId="0" borderId="14" xfId="3" applyNumberFormat="1" applyFont="1" applyFill="1" applyBorder="1" applyAlignment="1">
      <alignment horizontal="right" vertical="center" shrinkToFit="1"/>
    </xf>
    <xf numFmtId="0" fontId="3" fillId="0" borderId="4" xfId="4" applyFont="1" applyBorder="1" applyAlignment="1">
      <alignment horizontal="right" vertical="center"/>
    </xf>
    <xf numFmtId="177" fontId="3" fillId="0" borderId="7" xfId="3" applyNumberFormat="1" applyFont="1" applyFill="1" applyBorder="1" applyAlignment="1">
      <alignment horizontal="right" vertical="center" shrinkToFit="1"/>
    </xf>
    <xf numFmtId="0" fontId="3" fillId="0" borderId="5" xfId="4" applyFont="1" applyBorder="1" applyAlignment="1">
      <alignment horizontal="right" vertical="center"/>
    </xf>
    <xf numFmtId="38" fontId="3" fillId="0" borderId="0" xfId="4" applyNumberFormat="1" applyFont="1">
      <alignment vertical="center"/>
    </xf>
    <xf numFmtId="3" fontId="5" fillId="0" borderId="13" xfId="7" applyNumberFormat="1" applyFont="1" applyBorder="1" applyAlignment="1">
      <alignment horizontal="center" vertical="center"/>
    </xf>
    <xf numFmtId="180" fontId="5" fillId="0" borderId="6" xfId="4" applyNumberFormat="1" applyFont="1" applyBorder="1" applyAlignment="1">
      <alignment horizontal="center" vertical="center"/>
    </xf>
    <xf numFmtId="180" fontId="5" fillId="0" borderId="0" xfId="4" applyNumberFormat="1" applyFont="1" applyBorder="1" applyAlignment="1">
      <alignment horizontal="center" vertical="center"/>
    </xf>
    <xf numFmtId="3" fontId="5" fillId="0" borderId="0" xfId="7" applyNumberFormat="1" applyFont="1" applyBorder="1" applyAlignment="1">
      <alignment horizontal="right" vertical="center"/>
    </xf>
    <xf numFmtId="177" fontId="5" fillId="0" borderId="3" xfId="4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182" fontId="5" fillId="0" borderId="0" xfId="2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81" fontId="5" fillId="0" borderId="6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/>
    </xf>
    <xf numFmtId="182" fontId="5" fillId="0" borderId="3" xfId="2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2" applyFont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38" fontId="5" fillId="0" borderId="12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3" fontId="3" fillId="0" borderId="12" xfId="0" applyNumberFormat="1" applyFont="1" applyBorder="1">
      <alignment vertical="center"/>
    </xf>
    <xf numFmtId="183" fontId="3" fillId="0" borderId="14" xfId="0" applyNumberFormat="1" applyFont="1" applyBorder="1">
      <alignment vertical="center"/>
    </xf>
    <xf numFmtId="183" fontId="3" fillId="0" borderId="6" xfId="0" applyNumberFormat="1" applyFont="1" applyBorder="1">
      <alignment vertical="center"/>
    </xf>
    <xf numFmtId="183" fontId="3" fillId="0" borderId="3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83" fontId="3" fillId="0" borderId="7" xfId="0" applyNumberFormat="1" applyFont="1" applyBorder="1">
      <alignment vertical="center"/>
    </xf>
    <xf numFmtId="183" fontId="3" fillId="0" borderId="0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7" fillId="0" borderId="0" xfId="9" applyFont="1">
      <alignment vertical="center"/>
    </xf>
    <xf numFmtId="0" fontId="1" fillId="0" borderId="0" xfId="9" applyFont="1">
      <alignment vertical="center"/>
    </xf>
    <xf numFmtId="0" fontId="6" fillId="0" borderId="0" xfId="9" applyFont="1">
      <alignment vertical="center"/>
    </xf>
    <xf numFmtId="0" fontId="5" fillId="0" borderId="0" xfId="9" applyFont="1">
      <alignment vertical="center"/>
    </xf>
    <xf numFmtId="0" fontId="5" fillId="0" borderId="0" xfId="9" applyFont="1" applyAlignment="1">
      <alignment horizontal="right" vertical="center"/>
    </xf>
    <xf numFmtId="0" fontId="5" fillId="0" borderId="1" xfId="9" applyFont="1" applyFill="1" applyBorder="1" applyAlignment="1">
      <alignment horizontal="center" vertical="center"/>
    </xf>
    <xf numFmtId="177" fontId="11" fillId="0" borderId="7" xfId="9" applyNumberFormat="1" applyFont="1" applyFill="1" applyBorder="1" applyAlignment="1">
      <alignment horizontal="right" vertical="center" shrinkToFit="1"/>
    </xf>
    <xf numFmtId="177" fontId="11" fillId="0" borderId="0" xfId="9" applyNumberFormat="1" applyFont="1" applyFill="1" applyBorder="1" applyAlignment="1">
      <alignment horizontal="right" vertical="center" shrinkToFit="1"/>
    </xf>
    <xf numFmtId="177" fontId="5" fillId="0" borderId="0" xfId="9" applyNumberFormat="1" applyFont="1" applyFill="1" applyBorder="1" applyAlignment="1">
      <alignment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5" fillId="0" borderId="1" xfId="9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right" vertical="center" shrinkToFit="1"/>
    </xf>
    <xf numFmtId="177" fontId="11" fillId="0" borderId="6" xfId="9" applyNumberFormat="1" applyFont="1" applyFill="1" applyBorder="1" applyAlignment="1">
      <alignment horizontal="right" vertical="center" shrinkToFit="1"/>
    </xf>
    <xf numFmtId="177" fontId="11" fillId="0" borderId="3" xfId="9" applyNumberFormat="1" applyFont="1" applyFill="1" applyBorder="1" applyAlignment="1">
      <alignment horizontal="right" vertical="center" shrinkToFit="1"/>
    </xf>
    <xf numFmtId="176" fontId="11" fillId="0" borderId="3" xfId="1" applyNumberFormat="1" applyFont="1" applyFill="1" applyBorder="1" applyAlignment="1">
      <alignment horizontal="right" vertical="center" shrinkToFit="1"/>
    </xf>
    <xf numFmtId="0" fontId="11" fillId="0" borderId="3" xfId="1" applyNumberFormat="1" applyFont="1" applyFill="1" applyBorder="1" applyAlignment="1">
      <alignment horizontal="right" vertical="center" shrinkToFit="1"/>
    </xf>
    <xf numFmtId="177" fontId="5" fillId="0" borderId="3" xfId="9" applyNumberFormat="1" applyFont="1" applyFill="1" applyBorder="1" applyAlignment="1">
      <alignment vertical="center" shrinkToFit="1"/>
    </xf>
    <xf numFmtId="0" fontId="5" fillId="0" borderId="14" xfId="9" applyFont="1" applyBorder="1" applyAlignment="1">
      <alignment horizontal="left"/>
    </xf>
    <xf numFmtId="0" fontId="0" fillId="0" borderId="14" xfId="0" applyBorder="1" applyAlignment="1">
      <alignment horizontal="left"/>
    </xf>
    <xf numFmtId="3" fontId="3" fillId="0" borderId="0" xfId="0" applyNumberFormat="1" applyFont="1" applyFill="1" applyBorder="1" applyAlignment="1">
      <alignment horizontal="right" vertical="center" shrinkToFit="1"/>
    </xf>
    <xf numFmtId="3" fontId="3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7" xfId="0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4" xfId="4" applyFont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5" fillId="0" borderId="14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shrinkToFit="1"/>
    </xf>
    <xf numFmtId="0" fontId="5" fillId="0" borderId="9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10" xfId="6" applyFont="1" applyBorder="1" applyAlignment="1">
      <alignment horizontal="right" vertical="center"/>
    </xf>
    <xf numFmtId="0" fontId="5" fillId="0" borderId="11" xfId="6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0" fontId="5" fillId="0" borderId="15" xfId="6" applyFont="1" applyBorder="1" applyAlignment="1">
      <alignment horizontal="right" vertical="center"/>
    </xf>
    <xf numFmtId="0" fontId="5" fillId="0" borderId="3" xfId="6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9" xfId="6" applyFont="1" applyFill="1" applyBorder="1" applyAlignment="1">
      <alignment horizontal="right" vertical="center"/>
    </xf>
    <xf numFmtId="0" fontId="5" fillId="0" borderId="8" xfId="6" applyFont="1" applyFill="1" applyBorder="1" applyAlignment="1">
      <alignment horizontal="right" vertical="center"/>
    </xf>
    <xf numFmtId="0" fontId="5" fillId="0" borderId="10" xfId="6" applyFont="1" applyBorder="1" applyAlignment="1">
      <alignment horizontal="center" vertical="center" textRotation="255"/>
    </xf>
    <xf numFmtId="0" fontId="5" fillId="0" borderId="4" xfId="6" applyFont="1" applyBorder="1" applyAlignment="1">
      <alignment horizontal="center" vertical="center" textRotation="255"/>
    </xf>
    <xf numFmtId="0" fontId="5" fillId="0" borderId="5" xfId="6" applyFont="1" applyBorder="1" applyAlignment="1">
      <alignment horizontal="center" vertical="center" textRotation="255"/>
    </xf>
    <xf numFmtId="0" fontId="5" fillId="0" borderId="8" xfId="6" applyFont="1" applyBorder="1" applyAlignment="1">
      <alignment horizontal="right" vertical="center"/>
    </xf>
    <xf numFmtId="0" fontId="5" fillId="0" borderId="1" xfId="6" applyFont="1" applyBorder="1" applyAlignment="1">
      <alignment horizontal="right" vertical="center"/>
    </xf>
    <xf numFmtId="0" fontId="5" fillId="0" borderId="0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9" applyFont="1" applyBorder="1" applyAlignment="1">
      <alignment horizontal="right" vertical="center"/>
    </xf>
    <xf numFmtId="0" fontId="5" fillId="0" borderId="1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5" fillId="0" borderId="14" xfId="9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12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 wrapText="1"/>
    </xf>
    <xf numFmtId="0" fontId="3" fillId="0" borderId="11" xfId="9" applyFont="1" applyBorder="1" applyAlignment="1">
      <alignment horizontal="center" vertical="center" wrapText="1"/>
    </xf>
    <xf numFmtId="0" fontId="3" fillId="0" borderId="13" xfId="9" applyFont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/>
    </xf>
    <xf numFmtId="0" fontId="5" fillId="0" borderId="9" xfId="9" applyFont="1" applyFill="1" applyBorder="1" applyAlignment="1">
      <alignment horizontal="center" vertical="center"/>
    </xf>
    <xf numFmtId="0" fontId="5" fillId="0" borderId="8" xfId="9" applyFont="1" applyFill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</cellXfs>
  <cellStyles count="10">
    <cellStyle name="桁区切り" xfId="2" builtinId="6"/>
    <cellStyle name="桁区切り 2" xfId="1"/>
    <cellStyle name="桁区切り 2 2" xfId="7"/>
    <cellStyle name="桁区切り 3" xfId="5"/>
    <cellStyle name="標準" xfId="0" builtinId="0"/>
    <cellStyle name="標準 2" xfId="3"/>
    <cellStyle name="標準 2 2" xfId="8"/>
    <cellStyle name="標準 2 3" xfId="9"/>
    <cellStyle name="標準 4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zoomScaleNormal="100" workbookViewId="0">
      <pane ySplit="6" topLeftCell="A7" activePane="bottomLeft" state="frozen"/>
      <selection pane="bottomLeft" activeCell="W17" sqref="W17"/>
    </sheetView>
  </sheetViews>
  <sheetFormatPr defaultColWidth="4.375" defaultRowHeight="12"/>
  <cols>
    <col min="1" max="1" width="11.625" style="3" customWidth="1"/>
    <col min="2" max="7" width="7.125" style="3" customWidth="1"/>
    <col min="8" max="19" width="7" style="3" customWidth="1"/>
    <col min="20" max="22" width="4.375" style="3"/>
    <col min="23" max="23" width="12.25" style="3" bestFit="1" customWidth="1"/>
    <col min="24" max="16384" width="4.375" style="3"/>
  </cols>
  <sheetData>
    <row r="1" spans="1:23" s="12" customFormat="1" ht="17.25" customHeight="1">
      <c r="A1" s="11" t="s">
        <v>12</v>
      </c>
      <c r="D1" s="13"/>
    </row>
    <row r="2" spans="1:23" ht="7.5" customHeight="1">
      <c r="A2" s="2"/>
      <c r="D2" s="4"/>
    </row>
    <row r="3" spans="1:23" ht="20.25" customHeight="1">
      <c r="D3" s="4"/>
      <c r="S3" s="14" t="s">
        <v>14</v>
      </c>
    </row>
    <row r="4" spans="1:23" ht="25.5" customHeight="1">
      <c r="A4" s="241" t="s">
        <v>13</v>
      </c>
      <c r="B4" s="238" t="s">
        <v>8</v>
      </c>
      <c r="C4" s="239"/>
      <c r="D4" s="238" t="s">
        <v>1</v>
      </c>
      <c r="E4" s="239"/>
      <c r="F4" s="238" t="s">
        <v>2</v>
      </c>
      <c r="G4" s="239"/>
      <c r="H4" s="238" t="s">
        <v>3</v>
      </c>
      <c r="I4" s="239"/>
      <c r="J4" s="238" t="s">
        <v>4</v>
      </c>
      <c r="K4" s="239"/>
      <c r="L4" s="238" t="s">
        <v>5</v>
      </c>
      <c r="M4" s="239"/>
      <c r="N4" s="238" t="s">
        <v>10</v>
      </c>
      <c r="O4" s="239"/>
      <c r="P4" s="238" t="s">
        <v>7</v>
      </c>
      <c r="Q4" s="239"/>
      <c r="R4" s="238" t="s">
        <v>11</v>
      </c>
      <c r="S4" s="240"/>
    </row>
    <row r="5" spans="1:23" ht="20.25" customHeight="1">
      <c r="A5" s="242"/>
      <c r="B5" s="1" t="s">
        <v>6</v>
      </c>
      <c r="C5" s="1" t="s">
        <v>0</v>
      </c>
      <c r="D5" s="1" t="s">
        <v>6</v>
      </c>
      <c r="E5" s="1" t="s">
        <v>0</v>
      </c>
      <c r="F5" s="1" t="s">
        <v>6</v>
      </c>
      <c r="G5" s="1" t="s">
        <v>0</v>
      </c>
      <c r="H5" s="1" t="s">
        <v>6</v>
      </c>
      <c r="I5" s="1" t="s">
        <v>0</v>
      </c>
      <c r="J5" s="1" t="s">
        <v>6</v>
      </c>
      <c r="K5" s="1" t="s">
        <v>0</v>
      </c>
      <c r="L5" s="1" t="s">
        <v>6</v>
      </c>
      <c r="M5" s="1" t="s">
        <v>0</v>
      </c>
      <c r="N5" s="1" t="s">
        <v>6</v>
      </c>
      <c r="O5" s="1" t="s">
        <v>0</v>
      </c>
      <c r="P5" s="1" t="s">
        <v>6</v>
      </c>
      <c r="Q5" s="1" t="s">
        <v>0</v>
      </c>
      <c r="R5" s="1" t="s">
        <v>6</v>
      </c>
      <c r="S5" s="8" t="s">
        <v>0</v>
      </c>
    </row>
    <row r="6" spans="1:23" ht="20.25" customHeight="1">
      <c r="A6" s="243"/>
      <c r="B6" s="244" t="s">
        <v>9</v>
      </c>
      <c r="C6" s="245"/>
      <c r="D6" s="244" t="s">
        <v>9</v>
      </c>
      <c r="E6" s="245"/>
      <c r="F6" s="244" t="s">
        <v>9</v>
      </c>
      <c r="G6" s="245"/>
      <c r="H6" s="244" t="s">
        <v>9</v>
      </c>
      <c r="I6" s="245"/>
      <c r="J6" s="244" t="s">
        <v>9</v>
      </c>
      <c r="K6" s="245"/>
      <c r="L6" s="244" t="s">
        <v>9</v>
      </c>
      <c r="M6" s="245"/>
      <c r="N6" s="244" t="s">
        <v>9</v>
      </c>
      <c r="O6" s="245"/>
      <c r="P6" s="244" t="s">
        <v>9</v>
      </c>
      <c r="Q6" s="245"/>
      <c r="R6" s="244" t="s">
        <v>9</v>
      </c>
      <c r="S6" s="246"/>
    </row>
    <row r="7" spans="1:23" ht="20.25" customHeight="1">
      <c r="A7" s="234" t="s">
        <v>15</v>
      </c>
      <c r="B7" s="15">
        <v>14118</v>
      </c>
      <c r="C7" s="15">
        <v>17780</v>
      </c>
      <c r="D7" s="15">
        <v>12270</v>
      </c>
      <c r="E7" s="10">
        <v>15488</v>
      </c>
      <c r="F7" s="15">
        <v>10742</v>
      </c>
      <c r="G7" s="10">
        <v>13595</v>
      </c>
      <c r="H7" s="15">
        <v>468</v>
      </c>
      <c r="I7" s="9">
        <v>653</v>
      </c>
      <c r="J7" s="15">
        <v>2962</v>
      </c>
      <c r="K7" s="10">
        <v>3020</v>
      </c>
      <c r="L7" s="15">
        <v>12533</v>
      </c>
      <c r="M7" s="10">
        <v>15102</v>
      </c>
      <c r="N7" s="15">
        <v>10</v>
      </c>
      <c r="O7" s="9">
        <v>10</v>
      </c>
      <c r="P7" s="15">
        <v>223</v>
      </c>
      <c r="Q7" s="9">
        <v>230</v>
      </c>
      <c r="R7" s="15">
        <v>100</v>
      </c>
      <c r="S7" s="9">
        <v>100</v>
      </c>
    </row>
    <row r="8" spans="1:23" ht="20.25" customHeight="1">
      <c r="A8" s="234"/>
      <c r="B8" s="237">
        <f>SUM(D8:S8)</f>
        <v>2236173386</v>
      </c>
      <c r="C8" s="232"/>
      <c r="D8" s="232">
        <v>735115604</v>
      </c>
      <c r="E8" s="232"/>
      <c r="F8" s="232">
        <v>299595040</v>
      </c>
      <c r="G8" s="232"/>
      <c r="H8" s="232">
        <v>8079714</v>
      </c>
      <c r="I8" s="232"/>
      <c r="J8" s="232">
        <v>60446039</v>
      </c>
      <c r="K8" s="232"/>
      <c r="L8" s="232">
        <v>1106229683</v>
      </c>
      <c r="M8" s="232"/>
      <c r="N8" s="232">
        <v>4737417</v>
      </c>
      <c r="O8" s="232"/>
      <c r="P8" s="232">
        <v>4378240</v>
      </c>
      <c r="Q8" s="232"/>
      <c r="R8" s="232">
        <v>17591649</v>
      </c>
      <c r="S8" s="232"/>
      <c r="W8" s="7"/>
    </row>
    <row r="9" spans="1:23" ht="20.25" customHeight="1">
      <c r="A9" s="234" t="s">
        <v>16</v>
      </c>
      <c r="B9" s="15">
        <v>13940</v>
      </c>
      <c r="C9" s="15">
        <v>17463</v>
      </c>
      <c r="D9" s="15">
        <v>12056</v>
      </c>
      <c r="E9" s="10">
        <v>15065</v>
      </c>
      <c r="F9" s="15">
        <v>10689</v>
      </c>
      <c r="G9" s="10">
        <v>13401</v>
      </c>
      <c r="H9" s="15">
        <v>390</v>
      </c>
      <c r="I9" s="9">
        <v>575</v>
      </c>
      <c r="J9" s="15">
        <v>3149</v>
      </c>
      <c r="K9" s="10">
        <v>3255</v>
      </c>
      <c r="L9" s="15">
        <v>12465</v>
      </c>
      <c r="M9" s="10">
        <v>14988</v>
      </c>
      <c r="N9" s="15">
        <v>14</v>
      </c>
      <c r="O9" s="9">
        <v>14</v>
      </c>
      <c r="P9" s="15">
        <v>233</v>
      </c>
      <c r="Q9" s="9">
        <v>275</v>
      </c>
      <c r="R9" s="15">
        <v>110</v>
      </c>
      <c r="S9" s="9">
        <v>110</v>
      </c>
    </row>
    <row r="10" spans="1:23" ht="20.25" customHeight="1">
      <c r="A10" s="234"/>
      <c r="B10" s="237">
        <f>SUM(D10:S10)</f>
        <v>2241341377</v>
      </c>
      <c r="C10" s="232"/>
      <c r="D10" s="232">
        <v>685608527</v>
      </c>
      <c r="E10" s="232"/>
      <c r="F10" s="232">
        <v>296691737</v>
      </c>
      <c r="G10" s="232"/>
      <c r="H10" s="232">
        <v>6183401</v>
      </c>
      <c r="I10" s="232"/>
      <c r="J10" s="232">
        <v>62526273</v>
      </c>
      <c r="K10" s="232"/>
      <c r="L10" s="232">
        <v>1158768241</v>
      </c>
      <c r="M10" s="232"/>
      <c r="N10" s="232">
        <v>7695312</v>
      </c>
      <c r="O10" s="232"/>
      <c r="P10" s="232">
        <v>4170045</v>
      </c>
      <c r="Q10" s="232"/>
      <c r="R10" s="232">
        <v>19697841</v>
      </c>
      <c r="S10" s="232"/>
      <c r="W10" s="7"/>
    </row>
    <row r="11" spans="1:23" ht="20.25" customHeight="1">
      <c r="A11" s="234" t="s">
        <v>17</v>
      </c>
      <c r="B11" s="15">
        <v>13703</v>
      </c>
      <c r="C11" s="15">
        <v>16968</v>
      </c>
      <c r="D11" s="15">
        <v>11891</v>
      </c>
      <c r="E11" s="10">
        <v>14626</v>
      </c>
      <c r="F11" s="15">
        <v>10492</v>
      </c>
      <c r="G11" s="10">
        <v>12966</v>
      </c>
      <c r="H11" s="15">
        <v>414</v>
      </c>
      <c r="I11" s="9">
        <v>600</v>
      </c>
      <c r="J11" s="15">
        <v>3121</v>
      </c>
      <c r="K11" s="10">
        <v>3233</v>
      </c>
      <c r="L11" s="15">
        <v>12367</v>
      </c>
      <c r="M11" s="10">
        <v>14697</v>
      </c>
      <c r="N11" s="15">
        <v>18</v>
      </c>
      <c r="O11" s="9">
        <v>18</v>
      </c>
      <c r="P11" s="15">
        <v>182</v>
      </c>
      <c r="Q11" s="9">
        <v>207</v>
      </c>
      <c r="R11" s="15">
        <v>135</v>
      </c>
      <c r="S11" s="9">
        <v>135</v>
      </c>
    </row>
    <row r="12" spans="1:23" ht="20.25" customHeight="1">
      <c r="A12" s="234"/>
      <c r="B12" s="237">
        <v>2173828524</v>
      </c>
      <c r="C12" s="232"/>
      <c r="D12" s="232">
        <v>673187963</v>
      </c>
      <c r="E12" s="232"/>
      <c r="F12" s="232">
        <v>295073292</v>
      </c>
      <c r="G12" s="232"/>
      <c r="H12" s="232">
        <v>5484303</v>
      </c>
      <c r="I12" s="232"/>
      <c r="J12" s="232">
        <v>66028113</v>
      </c>
      <c r="K12" s="232"/>
      <c r="L12" s="232">
        <v>1099238428</v>
      </c>
      <c r="M12" s="232"/>
      <c r="N12" s="232">
        <v>8555405</v>
      </c>
      <c r="O12" s="232"/>
      <c r="P12" s="232">
        <v>2388197</v>
      </c>
      <c r="Q12" s="232"/>
      <c r="R12" s="232">
        <v>23872823</v>
      </c>
      <c r="S12" s="232"/>
      <c r="W12" s="7"/>
    </row>
    <row r="13" spans="1:23" ht="20.25" customHeight="1">
      <c r="A13" s="234" t="s">
        <v>18</v>
      </c>
      <c r="B13" s="15">
        <v>13725</v>
      </c>
      <c r="C13" s="15">
        <v>16770</v>
      </c>
      <c r="D13" s="15">
        <v>11702</v>
      </c>
      <c r="E13" s="10">
        <v>14291</v>
      </c>
      <c r="F13" s="15">
        <v>10390</v>
      </c>
      <c r="G13" s="10">
        <v>12712</v>
      </c>
      <c r="H13" s="15">
        <v>349</v>
      </c>
      <c r="I13" s="9">
        <v>573</v>
      </c>
      <c r="J13" s="15">
        <v>3183</v>
      </c>
      <c r="K13" s="10">
        <v>3297</v>
      </c>
      <c r="L13" s="15">
        <v>12210</v>
      </c>
      <c r="M13" s="10">
        <v>14298</v>
      </c>
      <c r="N13" s="15">
        <v>13</v>
      </c>
      <c r="O13" s="9">
        <v>13</v>
      </c>
      <c r="P13" s="15">
        <v>225</v>
      </c>
      <c r="Q13" s="9">
        <v>247</v>
      </c>
      <c r="R13" s="15">
        <v>152</v>
      </c>
      <c r="S13" s="9">
        <v>152</v>
      </c>
    </row>
    <row r="14" spans="1:23" ht="20.25" customHeight="1">
      <c r="A14" s="234"/>
      <c r="B14" s="237">
        <v>2094859128</v>
      </c>
      <c r="C14" s="232"/>
      <c r="D14" s="232">
        <v>656855575</v>
      </c>
      <c r="E14" s="232"/>
      <c r="F14" s="232">
        <v>292540454</v>
      </c>
      <c r="G14" s="232"/>
      <c r="H14" s="232">
        <v>5296913</v>
      </c>
      <c r="I14" s="232"/>
      <c r="J14" s="232">
        <v>65549811</v>
      </c>
      <c r="K14" s="232"/>
      <c r="L14" s="232">
        <v>1036656883</v>
      </c>
      <c r="M14" s="232"/>
      <c r="N14" s="232">
        <v>6689347</v>
      </c>
      <c r="O14" s="232"/>
      <c r="P14" s="232">
        <v>2879448</v>
      </c>
      <c r="Q14" s="232"/>
      <c r="R14" s="232">
        <v>28390697</v>
      </c>
      <c r="S14" s="232"/>
      <c r="W14" s="7"/>
    </row>
    <row r="15" spans="1:23" s="5" customFormat="1" ht="20.25" customHeight="1">
      <c r="A15" s="234" t="s">
        <v>20</v>
      </c>
      <c r="B15" s="16">
        <v>13707</v>
      </c>
      <c r="C15" s="16">
        <v>16676</v>
      </c>
      <c r="D15" s="16">
        <v>11808</v>
      </c>
      <c r="E15" s="10">
        <v>14388</v>
      </c>
      <c r="F15" s="16">
        <v>10578</v>
      </c>
      <c r="G15" s="10">
        <v>12828</v>
      </c>
      <c r="H15" s="16">
        <v>349</v>
      </c>
      <c r="I15" s="9">
        <v>542</v>
      </c>
      <c r="J15" s="16">
        <v>3173</v>
      </c>
      <c r="K15" s="10">
        <v>3260</v>
      </c>
      <c r="L15" s="16">
        <v>12228</v>
      </c>
      <c r="M15" s="10">
        <v>14215</v>
      </c>
      <c r="N15" s="16">
        <v>13</v>
      </c>
      <c r="O15" s="9">
        <v>13</v>
      </c>
      <c r="P15" s="16">
        <v>182</v>
      </c>
      <c r="Q15" s="9">
        <v>197</v>
      </c>
      <c r="R15" s="16">
        <v>149</v>
      </c>
      <c r="S15" s="9">
        <v>149</v>
      </c>
    </row>
    <row r="16" spans="1:23" ht="20.25" customHeight="1">
      <c r="A16" s="235"/>
      <c r="B16" s="236">
        <v>2040563977</v>
      </c>
      <c r="C16" s="233"/>
      <c r="D16" s="233">
        <v>660421063</v>
      </c>
      <c r="E16" s="233"/>
      <c r="F16" s="233">
        <v>295600283</v>
      </c>
      <c r="G16" s="233"/>
      <c r="H16" s="233">
        <v>4345012</v>
      </c>
      <c r="I16" s="233"/>
      <c r="J16" s="233">
        <v>69632966</v>
      </c>
      <c r="K16" s="233"/>
      <c r="L16" s="233">
        <v>974315507</v>
      </c>
      <c r="M16" s="233"/>
      <c r="N16" s="233">
        <v>7104688</v>
      </c>
      <c r="O16" s="233"/>
      <c r="P16" s="233">
        <v>1704561</v>
      </c>
      <c r="Q16" s="233"/>
      <c r="R16" s="233">
        <v>27439897</v>
      </c>
      <c r="S16" s="233"/>
    </row>
    <row r="17" spans="1:19" ht="21" customHeight="1">
      <c r="A17" s="5"/>
      <c r="B17" s="5"/>
      <c r="C17" s="5"/>
      <c r="D17" s="5"/>
      <c r="E17" s="5"/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19</v>
      </c>
    </row>
  </sheetData>
  <mergeCells count="69">
    <mergeCell ref="J14:K14"/>
    <mergeCell ref="A13:A14"/>
    <mergeCell ref="B14:C14"/>
    <mergeCell ref="D14:E14"/>
    <mergeCell ref="F14:G14"/>
    <mergeCell ref="H14:I14"/>
    <mergeCell ref="N6:O6"/>
    <mergeCell ref="P6:Q6"/>
    <mergeCell ref="R6:S6"/>
    <mergeCell ref="L14:M14"/>
    <mergeCell ref="N14:O14"/>
    <mergeCell ref="P14:Q14"/>
    <mergeCell ref="R14:S14"/>
    <mergeCell ref="L8:M8"/>
    <mergeCell ref="N8:O8"/>
    <mergeCell ref="P8:Q8"/>
    <mergeCell ref="R8:S8"/>
    <mergeCell ref="L12:M12"/>
    <mergeCell ref="N12:O12"/>
    <mergeCell ref="P12:Q12"/>
    <mergeCell ref="R12:S12"/>
    <mergeCell ref="L4:M4"/>
    <mergeCell ref="N4:O4"/>
    <mergeCell ref="P4:Q4"/>
    <mergeCell ref="R4:S4"/>
    <mergeCell ref="A4:A6"/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L6:M6"/>
    <mergeCell ref="A7:A8"/>
    <mergeCell ref="B8:C8"/>
    <mergeCell ref="D8:E8"/>
    <mergeCell ref="F8:G8"/>
    <mergeCell ref="H8:I8"/>
    <mergeCell ref="J8:K8"/>
    <mergeCell ref="L10:M10"/>
    <mergeCell ref="N10:O10"/>
    <mergeCell ref="P10:Q10"/>
    <mergeCell ref="R10:S10"/>
    <mergeCell ref="J10:K10"/>
    <mergeCell ref="A9:A10"/>
    <mergeCell ref="B10:C10"/>
    <mergeCell ref="D10:E10"/>
    <mergeCell ref="F10:G10"/>
    <mergeCell ref="H10:I10"/>
    <mergeCell ref="J12:K12"/>
    <mergeCell ref="R16:S16"/>
    <mergeCell ref="A15:A16"/>
    <mergeCell ref="B16:C16"/>
    <mergeCell ref="D16:E16"/>
    <mergeCell ref="F16:G16"/>
    <mergeCell ref="H16:I16"/>
    <mergeCell ref="J16:K16"/>
    <mergeCell ref="L16:M16"/>
    <mergeCell ref="N16:O16"/>
    <mergeCell ref="P16:Q16"/>
    <mergeCell ref="A11:A12"/>
    <mergeCell ref="B12:C12"/>
    <mergeCell ref="D12:E12"/>
    <mergeCell ref="F12:G12"/>
    <mergeCell ref="H12:I12"/>
  </mergeCells>
  <phoneticPr fontId="2"/>
  <pageMargins left="0.78740157480314965" right="0.47244094488188981" top="0.78740157480314965" bottom="0.78740157480314965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Normal="100" workbookViewId="0">
      <selection activeCell="J11" sqref="J11"/>
    </sheetView>
  </sheetViews>
  <sheetFormatPr defaultRowHeight="13.5"/>
  <cols>
    <col min="1" max="1" width="11.125" style="20" customWidth="1"/>
    <col min="2" max="6" width="11.625" style="20" customWidth="1"/>
    <col min="7" max="7" width="11.625" style="171" customWidth="1"/>
    <col min="8" max="8" width="11.625" style="20" customWidth="1"/>
    <col min="9" max="9" width="11.625" style="22" customWidth="1"/>
    <col min="10" max="10" width="11.625" style="20" customWidth="1"/>
    <col min="11" max="11" width="9.625" style="20" customWidth="1"/>
    <col min="12" max="12" width="5.125" style="20" customWidth="1"/>
    <col min="13" max="13" width="9" style="20"/>
    <col min="14" max="14" width="18.25" style="20" customWidth="1"/>
    <col min="15" max="16384" width="9" style="20"/>
  </cols>
  <sheetData>
    <row r="1" spans="1:13" s="167" customFormat="1" ht="21" customHeight="1">
      <c r="A1" s="19" t="s">
        <v>135</v>
      </c>
      <c r="E1" s="168"/>
      <c r="G1" s="169"/>
      <c r="I1" s="170"/>
    </row>
    <row r="2" spans="1:13" ht="7.5" customHeight="1">
      <c r="A2" s="23"/>
      <c r="E2" s="21"/>
    </row>
    <row r="3" spans="1:13" ht="20.25" customHeight="1">
      <c r="A3" s="24"/>
      <c r="B3" s="24"/>
      <c r="C3" s="24"/>
      <c r="D3" s="24"/>
      <c r="E3" s="21"/>
      <c r="J3" s="14" t="s">
        <v>136</v>
      </c>
    </row>
    <row r="4" spans="1:13" ht="20.25" customHeight="1">
      <c r="A4" s="310" t="s">
        <v>137</v>
      </c>
      <c r="B4" s="311" t="s">
        <v>138</v>
      </c>
      <c r="C4" s="311" t="s">
        <v>139</v>
      </c>
      <c r="D4" s="311" t="s">
        <v>140</v>
      </c>
      <c r="E4" s="252" t="s">
        <v>141</v>
      </c>
      <c r="F4" s="252"/>
      <c r="G4" s="252"/>
      <c r="H4" s="252"/>
      <c r="I4" s="252" t="s">
        <v>142</v>
      </c>
      <c r="J4" s="309" t="s">
        <v>143</v>
      </c>
    </row>
    <row r="5" spans="1:13" ht="20.25" customHeight="1">
      <c r="A5" s="310"/>
      <c r="B5" s="311"/>
      <c r="C5" s="311"/>
      <c r="D5" s="311"/>
      <c r="E5" s="172" t="s">
        <v>144</v>
      </c>
      <c r="F5" s="172" t="s">
        <v>145</v>
      </c>
      <c r="G5" s="172" t="s">
        <v>146</v>
      </c>
      <c r="H5" s="172" t="s">
        <v>60</v>
      </c>
      <c r="I5" s="252"/>
      <c r="J5" s="309"/>
    </row>
    <row r="6" spans="1:13" ht="20.25" customHeight="1">
      <c r="A6" s="29" t="s">
        <v>147</v>
      </c>
      <c r="B6" s="173">
        <v>161771</v>
      </c>
      <c r="C6" s="173">
        <v>48428</v>
      </c>
      <c r="D6" s="174">
        <v>0.2994</v>
      </c>
      <c r="E6" s="175">
        <v>2181</v>
      </c>
      <c r="F6" s="175">
        <v>4293</v>
      </c>
      <c r="G6" s="175">
        <v>888</v>
      </c>
      <c r="H6" s="175">
        <v>7362</v>
      </c>
      <c r="I6" s="175">
        <v>7046</v>
      </c>
      <c r="J6" s="175">
        <v>7026</v>
      </c>
    </row>
    <row r="7" spans="1:13" ht="20.25" customHeight="1">
      <c r="A7" s="29" t="s">
        <v>148</v>
      </c>
      <c r="B7" s="173">
        <v>160743</v>
      </c>
      <c r="C7" s="173">
        <v>48922</v>
      </c>
      <c r="D7" s="174">
        <v>0.30430000000000001</v>
      </c>
      <c r="E7" s="175">
        <v>2233</v>
      </c>
      <c r="F7" s="175">
        <v>3863</v>
      </c>
      <c r="G7" s="175">
        <v>975</v>
      </c>
      <c r="H7" s="175">
        <v>7071</v>
      </c>
      <c r="I7" s="175">
        <v>7059</v>
      </c>
      <c r="J7" s="175">
        <v>6943</v>
      </c>
    </row>
    <row r="8" spans="1:13" ht="20.25" customHeight="1">
      <c r="A8" s="29" t="s">
        <v>75</v>
      </c>
      <c r="B8" s="176">
        <v>159295</v>
      </c>
      <c r="C8" s="173">
        <v>49559</v>
      </c>
      <c r="D8" s="174">
        <v>0.31109999999999999</v>
      </c>
      <c r="E8" s="175">
        <v>2339</v>
      </c>
      <c r="F8" s="175">
        <v>4024</v>
      </c>
      <c r="G8" s="175">
        <v>1039</v>
      </c>
      <c r="H8" s="175">
        <v>7402</v>
      </c>
      <c r="I8" s="175">
        <v>7128</v>
      </c>
      <c r="J8" s="175">
        <v>7075</v>
      </c>
    </row>
    <row r="9" spans="1:13" ht="20.25" customHeight="1">
      <c r="A9" s="29" t="s">
        <v>18</v>
      </c>
      <c r="B9" s="176" t="s">
        <v>149</v>
      </c>
      <c r="C9" s="173" t="s">
        <v>150</v>
      </c>
      <c r="D9" s="174">
        <v>0.31609999999999999</v>
      </c>
      <c r="E9" s="175">
        <v>2151</v>
      </c>
      <c r="F9" s="175">
        <v>3355</v>
      </c>
      <c r="G9" s="175">
        <v>1159</v>
      </c>
      <c r="H9" s="175">
        <v>6665</v>
      </c>
      <c r="I9" s="175">
        <v>5690</v>
      </c>
      <c r="J9" s="175">
        <v>6493</v>
      </c>
    </row>
    <row r="10" spans="1:13" ht="20.25" customHeight="1">
      <c r="A10" s="30" t="s">
        <v>20</v>
      </c>
      <c r="B10" s="177">
        <v>157861</v>
      </c>
      <c r="C10" s="178">
        <v>50237</v>
      </c>
      <c r="D10" s="179">
        <v>0.31630000000000003</v>
      </c>
      <c r="E10" s="180">
        <v>2161</v>
      </c>
      <c r="F10" s="180">
        <v>4195</v>
      </c>
      <c r="G10" s="180">
        <v>1142</v>
      </c>
      <c r="H10" s="180">
        <v>7498</v>
      </c>
      <c r="I10" s="180">
        <v>6011</v>
      </c>
      <c r="J10" s="180">
        <v>7733</v>
      </c>
      <c r="L10" s="21"/>
      <c r="M10" s="21"/>
    </row>
    <row r="11" spans="1:13" s="35" customFormat="1" ht="14.25" customHeight="1">
      <c r="A11" s="33"/>
      <c r="B11" s="33"/>
      <c r="C11" s="33"/>
      <c r="D11" s="33"/>
      <c r="E11" s="21"/>
      <c r="F11" s="21"/>
      <c r="G11" s="181"/>
      <c r="H11" s="21"/>
      <c r="I11" s="34"/>
      <c r="J11" s="182" t="s">
        <v>151</v>
      </c>
    </row>
    <row r="12" spans="1:13">
      <c r="A12" s="36"/>
      <c r="B12" s="37"/>
      <c r="C12" s="37"/>
      <c r="D12" s="37"/>
      <c r="E12" s="35"/>
      <c r="F12" s="35"/>
      <c r="G12" s="183"/>
      <c r="H12" s="35"/>
      <c r="I12" s="38"/>
      <c r="J12" s="35"/>
    </row>
    <row r="13" spans="1:13">
      <c r="A13" s="39"/>
    </row>
    <row r="14" spans="1:13">
      <c r="A14" s="39"/>
    </row>
  </sheetData>
  <mergeCells count="7">
    <mergeCell ref="J4:J5"/>
    <mergeCell ref="A4:A5"/>
    <mergeCell ref="B4:B5"/>
    <mergeCell ref="C4:C5"/>
    <mergeCell ref="D4:D5"/>
    <mergeCell ref="E4:H4"/>
    <mergeCell ref="I4:I5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pane ySplit="4" topLeftCell="A14" activePane="bottomLeft" state="frozen"/>
      <selection pane="bottomLeft" activeCell="J20" sqref="J20"/>
    </sheetView>
  </sheetViews>
  <sheetFormatPr defaultRowHeight="13.5"/>
  <cols>
    <col min="1" max="1" width="11.125" style="20" customWidth="1"/>
    <col min="2" max="6" width="11.625" style="20" customWidth="1"/>
    <col min="7" max="7" width="11.625" style="171" customWidth="1"/>
    <col min="8" max="8" width="11.625" style="20" customWidth="1"/>
    <col min="9" max="9" width="11.625" style="22" customWidth="1"/>
    <col min="10" max="10" width="11.625" style="20" customWidth="1"/>
    <col min="11" max="11" width="9.625" style="20" customWidth="1"/>
    <col min="12" max="12" width="5.125" style="20" customWidth="1"/>
    <col min="13" max="13" width="9" style="20"/>
    <col min="14" max="14" width="18.25" style="20" customWidth="1"/>
    <col min="15" max="16384" width="9" style="20"/>
  </cols>
  <sheetData>
    <row r="1" spans="1:10" s="167" customFormat="1" ht="17.25" customHeight="1">
      <c r="A1" s="19" t="s">
        <v>152</v>
      </c>
      <c r="E1" s="168"/>
      <c r="G1" s="169"/>
      <c r="I1" s="170"/>
    </row>
    <row r="2" spans="1:10" ht="6.75" customHeight="1">
      <c r="A2" s="23"/>
      <c r="E2" s="21"/>
    </row>
    <row r="3" spans="1:10" ht="20.25" customHeight="1">
      <c r="A3" s="24"/>
      <c r="B3" s="24"/>
      <c r="C3" s="24"/>
      <c r="D3" s="24"/>
      <c r="E3" s="21"/>
      <c r="J3" s="14" t="s">
        <v>153</v>
      </c>
    </row>
    <row r="4" spans="1:10" ht="20.25" customHeight="1">
      <c r="A4" s="184" t="s">
        <v>137</v>
      </c>
      <c r="B4" s="185" t="s">
        <v>154</v>
      </c>
      <c r="C4" s="186" t="s">
        <v>155</v>
      </c>
      <c r="D4" s="186" t="s">
        <v>156</v>
      </c>
      <c r="E4" s="187" t="s">
        <v>157</v>
      </c>
      <c r="F4" s="187" t="s">
        <v>158</v>
      </c>
      <c r="G4" s="187" t="s">
        <v>159</v>
      </c>
      <c r="H4" s="187" t="s">
        <v>160</v>
      </c>
      <c r="I4" s="187" t="s">
        <v>161</v>
      </c>
      <c r="J4" s="187" t="s">
        <v>60</v>
      </c>
    </row>
    <row r="5" spans="1:10" ht="20.25" customHeight="1">
      <c r="A5" s="312" t="s">
        <v>162</v>
      </c>
      <c r="B5" s="188" t="s">
        <v>163</v>
      </c>
      <c r="C5" s="189">
        <v>411</v>
      </c>
      <c r="D5" s="190">
        <v>697</v>
      </c>
      <c r="E5" s="190">
        <v>1601</v>
      </c>
      <c r="F5" s="190">
        <v>1460</v>
      </c>
      <c r="G5" s="190">
        <v>1163</v>
      </c>
      <c r="H5" s="190">
        <v>1078</v>
      </c>
      <c r="I5" s="190">
        <v>891</v>
      </c>
      <c r="J5" s="190">
        <v>7301</v>
      </c>
    </row>
    <row r="6" spans="1:10" ht="20.25" customHeight="1">
      <c r="A6" s="312"/>
      <c r="B6" s="17" t="s">
        <v>164</v>
      </c>
      <c r="C6" s="191">
        <v>9</v>
      </c>
      <c r="D6" s="192">
        <v>18</v>
      </c>
      <c r="E6" s="193">
        <v>53</v>
      </c>
      <c r="F6" s="193">
        <v>39</v>
      </c>
      <c r="G6" s="193">
        <v>42</v>
      </c>
      <c r="H6" s="193">
        <v>13</v>
      </c>
      <c r="I6" s="193">
        <v>21</v>
      </c>
      <c r="J6" s="193">
        <v>195</v>
      </c>
    </row>
    <row r="7" spans="1:10" ht="20.25" customHeight="1">
      <c r="A7" s="313"/>
      <c r="B7" s="18" t="s">
        <v>60</v>
      </c>
      <c r="C7" s="194">
        <v>420</v>
      </c>
      <c r="D7" s="195">
        <v>715</v>
      </c>
      <c r="E7" s="195">
        <v>1654</v>
      </c>
      <c r="F7" s="195">
        <v>1499</v>
      </c>
      <c r="G7" s="195">
        <v>1205</v>
      </c>
      <c r="H7" s="195">
        <v>1091</v>
      </c>
      <c r="I7" s="195">
        <v>912</v>
      </c>
      <c r="J7" s="196">
        <v>7496</v>
      </c>
    </row>
    <row r="8" spans="1:10" ht="20.25" customHeight="1">
      <c r="A8" s="314" t="s">
        <v>165</v>
      </c>
      <c r="B8" s="188" t="s">
        <v>163</v>
      </c>
      <c r="C8" s="193">
        <v>511</v>
      </c>
      <c r="D8" s="193">
        <v>809</v>
      </c>
      <c r="E8" s="193">
        <v>1676</v>
      </c>
      <c r="F8" s="193">
        <v>1507</v>
      </c>
      <c r="G8" s="193">
        <v>1114</v>
      </c>
      <c r="H8" s="193">
        <v>1035</v>
      </c>
      <c r="I8" s="193">
        <v>889</v>
      </c>
      <c r="J8" s="193">
        <v>7541</v>
      </c>
    </row>
    <row r="9" spans="1:10" ht="20.25" customHeight="1">
      <c r="A9" s="312"/>
      <c r="B9" s="17" t="s">
        <v>164</v>
      </c>
      <c r="C9" s="192">
        <v>8</v>
      </c>
      <c r="D9" s="192">
        <v>17</v>
      </c>
      <c r="E9" s="193">
        <v>56</v>
      </c>
      <c r="F9" s="193">
        <v>49</v>
      </c>
      <c r="G9" s="193">
        <v>29</v>
      </c>
      <c r="H9" s="193">
        <v>15</v>
      </c>
      <c r="I9" s="193">
        <v>20</v>
      </c>
      <c r="J9" s="193">
        <v>194</v>
      </c>
    </row>
    <row r="10" spans="1:10" ht="20.25" customHeight="1">
      <c r="A10" s="313"/>
      <c r="B10" s="18" t="s">
        <v>60</v>
      </c>
      <c r="C10" s="192">
        <v>519</v>
      </c>
      <c r="D10" s="192">
        <v>826</v>
      </c>
      <c r="E10" s="192">
        <v>1732</v>
      </c>
      <c r="F10" s="192">
        <v>1556</v>
      </c>
      <c r="G10" s="192">
        <v>1143</v>
      </c>
      <c r="H10" s="192">
        <v>1050</v>
      </c>
      <c r="I10" s="192">
        <v>909</v>
      </c>
      <c r="J10" s="193">
        <v>7735</v>
      </c>
    </row>
    <row r="11" spans="1:10" ht="20.25" customHeight="1">
      <c r="A11" s="312" t="s">
        <v>75</v>
      </c>
      <c r="B11" s="17" t="s">
        <v>163</v>
      </c>
      <c r="C11" s="189">
        <v>574</v>
      </c>
      <c r="D11" s="190">
        <v>944</v>
      </c>
      <c r="E11" s="190">
        <v>1775</v>
      </c>
      <c r="F11" s="190">
        <v>1540</v>
      </c>
      <c r="G11" s="190">
        <v>1136</v>
      </c>
      <c r="H11" s="190">
        <v>1073</v>
      </c>
      <c r="I11" s="190">
        <v>892</v>
      </c>
      <c r="J11" s="190">
        <v>7934</v>
      </c>
    </row>
    <row r="12" spans="1:10" ht="20.25" customHeight="1">
      <c r="A12" s="312"/>
      <c r="B12" s="17" t="s">
        <v>164</v>
      </c>
      <c r="C12" s="191">
        <v>10</v>
      </c>
      <c r="D12" s="192">
        <v>16</v>
      </c>
      <c r="E12" s="193">
        <v>41</v>
      </c>
      <c r="F12" s="193">
        <v>48</v>
      </c>
      <c r="G12" s="193">
        <v>36</v>
      </c>
      <c r="H12" s="193">
        <v>21</v>
      </c>
      <c r="I12" s="193">
        <v>22</v>
      </c>
      <c r="J12" s="193">
        <v>194</v>
      </c>
    </row>
    <row r="13" spans="1:10" ht="20.25" customHeight="1">
      <c r="A13" s="313"/>
      <c r="B13" s="18" t="s">
        <v>60</v>
      </c>
      <c r="C13" s="194">
        <v>584</v>
      </c>
      <c r="D13" s="195">
        <v>960</v>
      </c>
      <c r="E13" s="195">
        <v>1816</v>
      </c>
      <c r="F13" s="195">
        <v>1588</v>
      </c>
      <c r="G13" s="195">
        <v>1172</v>
      </c>
      <c r="H13" s="195">
        <v>1094</v>
      </c>
      <c r="I13" s="195">
        <v>914</v>
      </c>
      <c r="J13" s="196">
        <v>8128</v>
      </c>
    </row>
    <row r="14" spans="1:10" ht="20.25" customHeight="1">
      <c r="A14" s="312" t="s">
        <v>18</v>
      </c>
      <c r="B14" s="17" t="s">
        <v>163</v>
      </c>
      <c r="C14" s="192">
        <v>568</v>
      </c>
      <c r="D14" s="192">
        <v>996</v>
      </c>
      <c r="E14" s="192">
        <v>1814</v>
      </c>
      <c r="F14" s="192">
        <v>1516</v>
      </c>
      <c r="G14" s="192">
        <v>1112</v>
      </c>
      <c r="H14" s="192">
        <v>1092</v>
      </c>
      <c r="I14" s="192">
        <v>858</v>
      </c>
      <c r="J14" s="192">
        <f>SUM(C14:I14)</f>
        <v>7956</v>
      </c>
    </row>
    <row r="15" spans="1:10" ht="20.25" customHeight="1">
      <c r="A15" s="312"/>
      <c r="B15" s="17" t="s">
        <v>164</v>
      </c>
      <c r="C15" s="192">
        <v>2</v>
      </c>
      <c r="D15" s="192">
        <v>22</v>
      </c>
      <c r="E15" s="192">
        <v>48</v>
      </c>
      <c r="F15" s="192">
        <v>48</v>
      </c>
      <c r="G15" s="192">
        <v>37</v>
      </c>
      <c r="H15" s="192">
        <v>21</v>
      </c>
      <c r="I15" s="192">
        <v>23</v>
      </c>
      <c r="J15" s="192">
        <f>SUM(C15:I15)</f>
        <v>201</v>
      </c>
    </row>
    <row r="16" spans="1:10" ht="20.25" customHeight="1">
      <c r="A16" s="313"/>
      <c r="B16" s="18" t="s">
        <v>60</v>
      </c>
      <c r="C16" s="195">
        <f>SUM(C14:C15)</f>
        <v>570</v>
      </c>
      <c r="D16" s="195">
        <f t="shared" ref="D16:I16" si="0">SUM(D14:D15)</f>
        <v>1018</v>
      </c>
      <c r="E16" s="195">
        <f t="shared" si="0"/>
        <v>1862</v>
      </c>
      <c r="F16" s="195">
        <f t="shared" si="0"/>
        <v>1564</v>
      </c>
      <c r="G16" s="195">
        <f t="shared" si="0"/>
        <v>1149</v>
      </c>
      <c r="H16" s="195">
        <f t="shared" si="0"/>
        <v>1113</v>
      </c>
      <c r="I16" s="195">
        <f t="shared" si="0"/>
        <v>881</v>
      </c>
      <c r="J16" s="195">
        <f>SUM(J14:J15)</f>
        <v>8157</v>
      </c>
    </row>
    <row r="17" spans="1:13" ht="20.25" customHeight="1">
      <c r="A17" s="312" t="s">
        <v>20</v>
      </c>
      <c r="B17" s="17" t="s">
        <v>163</v>
      </c>
      <c r="C17" s="192">
        <v>613</v>
      </c>
      <c r="D17" s="192">
        <v>1012</v>
      </c>
      <c r="E17" s="192">
        <v>1822</v>
      </c>
      <c r="F17" s="192">
        <v>1532</v>
      </c>
      <c r="G17" s="192">
        <v>1104</v>
      </c>
      <c r="H17" s="192">
        <v>1127</v>
      </c>
      <c r="I17" s="192">
        <v>877</v>
      </c>
      <c r="J17" s="192">
        <v>8087</v>
      </c>
      <c r="L17" s="21"/>
      <c r="M17" s="21"/>
    </row>
    <row r="18" spans="1:13" ht="20.25" customHeight="1">
      <c r="A18" s="312"/>
      <c r="B18" s="17" t="s">
        <v>164</v>
      </c>
      <c r="C18" s="192">
        <v>9</v>
      </c>
      <c r="D18" s="192">
        <v>14</v>
      </c>
      <c r="E18" s="192">
        <v>45</v>
      </c>
      <c r="F18" s="192">
        <v>45</v>
      </c>
      <c r="G18" s="192">
        <v>34</v>
      </c>
      <c r="H18" s="192">
        <v>23</v>
      </c>
      <c r="I18" s="192">
        <v>26</v>
      </c>
      <c r="J18" s="192">
        <v>196</v>
      </c>
    </row>
    <row r="19" spans="1:13" ht="20.25" customHeight="1">
      <c r="A19" s="313"/>
      <c r="B19" s="18" t="s">
        <v>60</v>
      </c>
      <c r="C19" s="195">
        <v>622</v>
      </c>
      <c r="D19" s="195">
        <v>1026</v>
      </c>
      <c r="E19" s="195">
        <v>1867</v>
      </c>
      <c r="F19" s="195">
        <v>1575</v>
      </c>
      <c r="G19" s="195">
        <v>1138</v>
      </c>
      <c r="H19" s="195">
        <v>1150</v>
      </c>
      <c r="I19" s="195">
        <v>903</v>
      </c>
      <c r="J19" s="195">
        <v>8281</v>
      </c>
    </row>
    <row r="20" spans="1:13">
      <c r="A20" s="33"/>
      <c r="B20" s="33"/>
      <c r="C20" s="33"/>
      <c r="D20" s="33"/>
      <c r="E20" s="21"/>
      <c r="F20" s="21"/>
      <c r="G20" s="181"/>
      <c r="H20" s="21"/>
      <c r="I20" s="34" t="s">
        <v>166</v>
      </c>
      <c r="J20" s="182" t="s">
        <v>151</v>
      </c>
    </row>
  </sheetData>
  <mergeCells count="5">
    <mergeCell ref="A5:A7"/>
    <mergeCell ref="A8:A10"/>
    <mergeCell ref="A11:A13"/>
    <mergeCell ref="A14:A16"/>
    <mergeCell ref="A17:A19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pane ySplit="4" topLeftCell="A23" activePane="bottomLeft" state="frozen"/>
      <selection pane="bottomLeft" activeCell="H15" sqref="H15"/>
    </sheetView>
  </sheetViews>
  <sheetFormatPr defaultColWidth="9.625" defaultRowHeight="13.5"/>
  <cols>
    <col min="1" max="1" width="11.375" style="211" customWidth="1"/>
    <col min="2" max="2" width="10" style="211" bestFit="1" customWidth="1"/>
    <col min="3" max="8" width="14.875" customWidth="1"/>
  </cols>
  <sheetData>
    <row r="1" spans="1:9" s="167" customFormat="1" ht="18.75" customHeight="1">
      <c r="A1" s="19" t="s">
        <v>167</v>
      </c>
      <c r="B1" s="197"/>
      <c r="E1" s="168"/>
      <c r="G1" s="169"/>
    </row>
    <row r="2" spans="1:9" s="20" customFormat="1" ht="6.75" customHeight="1">
      <c r="A2" s="198"/>
      <c r="B2" s="199"/>
      <c r="E2" s="21"/>
      <c r="G2" s="171"/>
    </row>
    <row r="3" spans="1:9" s="20" customFormat="1" ht="20.25" customHeight="1">
      <c r="A3" s="26"/>
      <c r="B3" s="26"/>
      <c r="C3" s="200"/>
      <c r="D3" s="200"/>
      <c r="E3" s="21"/>
      <c r="G3" s="171"/>
      <c r="H3" s="14" t="s">
        <v>168</v>
      </c>
    </row>
    <row r="4" spans="1:9" ht="32.25" customHeight="1">
      <c r="A4" s="201" t="s">
        <v>169</v>
      </c>
      <c r="B4" s="201" t="s">
        <v>170</v>
      </c>
      <c r="C4" s="202" t="s">
        <v>171</v>
      </c>
      <c r="D4" s="202" t="s">
        <v>172</v>
      </c>
      <c r="E4" s="202" t="s">
        <v>173</v>
      </c>
      <c r="F4" s="202" t="s">
        <v>174</v>
      </c>
      <c r="G4" s="202" t="s">
        <v>175</v>
      </c>
      <c r="H4" s="202" t="s">
        <v>176</v>
      </c>
      <c r="I4" s="167"/>
    </row>
    <row r="5" spans="1:9" ht="26.25" customHeight="1">
      <c r="A5" s="312" t="s">
        <v>96</v>
      </c>
      <c r="B5" s="29" t="s">
        <v>177</v>
      </c>
      <c r="C5" s="203">
        <v>98817</v>
      </c>
      <c r="D5" s="204">
        <v>7545</v>
      </c>
      <c r="E5" s="204">
        <v>13366</v>
      </c>
      <c r="F5" s="204">
        <v>58</v>
      </c>
      <c r="G5" s="204">
        <v>14673</v>
      </c>
      <c r="H5" s="204">
        <v>87168</v>
      </c>
      <c r="I5" s="168"/>
    </row>
    <row r="6" spans="1:9" ht="26.25" customHeight="1">
      <c r="A6" s="313"/>
      <c r="B6" s="30" t="s">
        <v>178</v>
      </c>
      <c r="C6" s="205">
        <v>5138831637</v>
      </c>
      <c r="D6" s="206">
        <v>143400777</v>
      </c>
      <c r="E6" s="206">
        <v>2196352436</v>
      </c>
      <c r="F6" s="206">
        <v>5659567</v>
      </c>
      <c r="G6" s="206">
        <v>3662413676</v>
      </c>
      <c r="H6" s="206">
        <v>1429864842</v>
      </c>
      <c r="I6" s="168"/>
    </row>
    <row r="7" spans="1:9" ht="26.25" customHeight="1">
      <c r="A7" s="314" t="s">
        <v>97</v>
      </c>
      <c r="B7" s="207" t="s">
        <v>177</v>
      </c>
      <c r="C7" s="208">
        <v>100342</v>
      </c>
      <c r="D7" s="209">
        <v>7391</v>
      </c>
      <c r="E7" s="209">
        <v>13298</v>
      </c>
      <c r="F7" s="209">
        <v>31</v>
      </c>
      <c r="G7" s="209">
        <v>15711</v>
      </c>
      <c r="H7" s="209">
        <v>88256</v>
      </c>
      <c r="I7" s="168"/>
    </row>
    <row r="8" spans="1:9" ht="26.25" customHeight="1">
      <c r="A8" s="313"/>
      <c r="B8" s="30" t="s">
        <v>178</v>
      </c>
      <c r="C8" s="208">
        <v>5100062847</v>
      </c>
      <c r="D8" s="209">
        <v>134189875</v>
      </c>
      <c r="E8" s="209">
        <v>2258569363</v>
      </c>
      <c r="F8" s="209">
        <v>2641227</v>
      </c>
      <c r="G8" s="209">
        <v>3946830627</v>
      </c>
      <c r="H8" s="209">
        <v>1460321878</v>
      </c>
      <c r="I8" s="168"/>
    </row>
    <row r="9" spans="1:9" ht="26.25" customHeight="1">
      <c r="A9" s="312" t="s">
        <v>98</v>
      </c>
      <c r="B9" s="29" t="s">
        <v>177</v>
      </c>
      <c r="C9" s="203">
        <v>100266</v>
      </c>
      <c r="D9" s="204">
        <v>8954</v>
      </c>
      <c r="E9" s="204">
        <v>13157</v>
      </c>
      <c r="F9" s="204">
        <v>53</v>
      </c>
      <c r="G9" s="204">
        <v>16107</v>
      </c>
      <c r="H9" s="204">
        <v>90316</v>
      </c>
      <c r="I9" s="168"/>
    </row>
    <row r="10" spans="1:9" ht="26.25" customHeight="1">
      <c r="A10" s="313"/>
      <c r="B10" s="30" t="s">
        <v>178</v>
      </c>
      <c r="C10" s="205">
        <v>5085522448</v>
      </c>
      <c r="D10" s="206">
        <v>169046316</v>
      </c>
      <c r="E10" s="206">
        <v>2290570983</v>
      </c>
      <c r="F10" s="206">
        <v>4969013</v>
      </c>
      <c r="G10" s="206">
        <v>4168751301</v>
      </c>
      <c r="H10" s="206">
        <v>1529586102</v>
      </c>
      <c r="I10" s="168"/>
    </row>
    <row r="11" spans="1:9" ht="26.25" customHeight="1">
      <c r="A11" s="312" t="s">
        <v>179</v>
      </c>
      <c r="B11" s="29" t="s">
        <v>177</v>
      </c>
      <c r="C11" s="208">
        <v>100904</v>
      </c>
      <c r="D11" s="209">
        <v>9606</v>
      </c>
      <c r="E11" s="209">
        <v>13238</v>
      </c>
      <c r="F11" s="209">
        <v>50</v>
      </c>
      <c r="G11" s="209">
        <v>16049</v>
      </c>
      <c r="H11" s="209">
        <v>91969</v>
      </c>
      <c r="I11" s="168"/>
    </row>
    <row r="12" spans="1:9" ht="26.25" customHeight="1">
      <c r="A12" s="313"/>
      <c r="B12" s="30" t="s">
        <v>178</v>
      </c>
      <c r="C12" s="205">
        <v>5266354323</v>
      </c>
      <c r="D12" s="206">
        <v>171973517</v>
      </c>
      <c r="E12" s="206">
        <v>2383832218</v>
      </c>
      <c r="F12" s="206">
        <v>7043274</v>
      </c>
      <c r="G12" s="206">
        <v>4316163925</v>
      </c>
      <c r="H12" s="206">
        <v>1582103139</v>
      </c>
      <c r="I12" s="168"/>
    </row>
    <row r="13" spans="1:9" ht="26.25" customHeight="1">
      <c r="A13" s="312" t="s">
        <v>180</v>
      </c>
      <c r="B13" s="29" t="s">
        <v>177</v>
      </c>
      <c r="C13" s="208">
        <v>102787</v>
      </c>
      <c r="D13" s="209">
        <v>10107</v>
      </c>
      <c r="E13" s="209">
        <v>12792</v>
      </c>
      <c r="F13" s="209">
        <v>63</v>
      </c>
      <c r="G13" s="209">
        <v>15892</v>
      </c>
      <c r="H13" s="209">
        <v>92078</v>
      </c>
      <c r="I13" s="167"/>
    </row>
    <row r="14" spans="1:9" ht="26.25" customHeight="1">
      <c r="A14" s="313"/>
      <c r="B14" s="30" t="s">
        <v>178</v>
      </c>
      <c r="C14" s="205">
        <v>5284177580</v>
      </c>
      <c r="D14" s="206">
        <v>176866934</v>
      </c>
      <c r="E14" s="206">
        <v>2363505339</v>
      </c>
      <c r="F14" s="206">
        <v>8432132</v>
      </c>
      <c r="G14" s="206">
        <v>4323162427</v>
      </c>
      <c r="H14" s="206">
        <v>1535160257</v>
      </c>
    </row>
    <row r="15" spans="1:9">
      <c r="A15" s="199"/>
      <c r="B15" s="199"/>
      <c r="C15" s="20"/>
      <c r="D15" s="20"/>
      <c r="E15" s="20"/>
      <c r="F15" s="20"/>
      <c r="G15" s="210"/>
      <c r="H15" s="14" t="s">
        <v>181</v>
      </c>
    </row>
    <row r="16" spans="1:9">
      <c r="G16" s="212"/>
    </row>
  </sheetData>
  <mergeCells count="5">
    <mergeCell ref="A5:A6"/>
    <mergeCell ref="A7:A8"/>
    <mergeCell ref="A9:A10"/>
    <mergeCell ref="A11:A12"/>
    <mergeCell ref="A13:A14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H33" sqref="H33"/>
    </sheetView>
  </sheetViews>
  <sheetFormatPr defaultRowHeight="13.5"/>
  <cols>
    <col min="1" max="1" width="12.125" style="216" customWidth="1"/>
    <col min="2" max="2" width="6.625" style="216" customWidth="1"/>
    <col min="3" max="3" width="9" style="216" customWidth="1"/>
    <col min="4" max="4" width="8.125" style="216" customWidth="1"/>
    <col min="5" max="5" width="9.375" style="216" customWidth="1"/>
    <col min="6" max="8" width="12.25" style="216" customWidth="1"/>
    <col min="9" max="9" width="11.25" style="216" customWidth="1"/>
    <col min="10" max="10" width="7.625" style="216" customWidth="1"/>
    <col min="11" max="11" width="5.625" style="216" bestFit="1" customWidth="1"/>
    <col min="12" max="16384" width="9" style="216"/>
  </cols>
  <sheetData>
    <row r="1" spans="1:11" s="214" customFormat="1" ht="21" customHeight="1">
      <c r="A1" s="213" t="s">
        <v>182</v>
      </c>
    </row>
    <row r="2" spans="1:11" ht="9" customHeight="1">
      <c r="A2" s="215"/>
    </row>
    <row r="3" spans="1:11" ht="20.25" customHeight="1">
      <c r="A3" s="215"/>
      <c r="J3" s="217" t="s">
        <v>183</v>
      </c>
      <c r="K3" s="217"/>
    </row>
    <row r="4" spans="1:11" ht="20.25" customHeight="1">
      <c r="A4" s="320" t="s">
        <v>41</v>
      </c>
      <c r="B4" s="322" t="s">
        <v>74</v>
      </c>
      <c r="C4" s="323"/>
      <c r="D4" s="326" t="s">
        <v>184</v>
      </c>
      <c r="E4" s="327" t="s">
        <v>185</v>
      </c>
      <c r="F4" s="329" t="s">
        <v>186</v>
      </c>
      <c r="G4" s="330"/>
      <c r="H4" s="330"/>
      <c r="I4" s="331"/>
      <c r="J4" s="332" t="s">
        <v>187</v>
      </c>
    </row>
    <row r="5" spans="1:11" ht="20.25" customHeight="1">
      <c r="A5" s="321"/>
      <c r="B5" s="324"/>
      <c r="C5" s="325"/>
      <c r="D5" s="326"/>
      <c r="E5" s="328"/>
      <c r="F5" s="218" t="s">
        <v>8</v>
      </c>
      <c r="G5" s="218" t="s">
        <v>188</v>
      </c>
      <c r="H5" s="218" t="s">
        <v>189</v>
      </c>
      <c r="I5" s="218" t="s">
        <v>190</v>
      </c>
      <c r="J5" s="332"/>
    </row>
    <row r="6" spans="1:11" ht="20.25" customHeight="1">
      <c r="A6" s="315" t="s">
        <v>96</v>
      </c>
      <c r="B6" s="316" t="s">
        <v>191</v>
      </c>
      <c r="C6" s="316"/>
      <c r="D6" s="219">
        <v>10787</v>
      </c>
      <c r="E6" s="220">
        <v>100829</v>
      </c>
      <c r="F6" s="220">
        <v>509273497</v>
      </c>
      <c r="G6" s="220">
        <v>428629549</v>
      </c>
      <c r="H6" s="220">
        <v>37962457</v>
      </c>
      <c r="I6" s="220">
        <v>42681491</v>
      </c>
      <c r="J6" s="221">
        <v>628</v>
      </c>
    </row>
    <row r="7" spans="1:11" ht="20.25" customHeight="1">
      <c r="A7" s="315"/>
      <c r="B7" s="317" t="s">
        <v>192</v>
      </c>
      <c r="C7" s="317"/>
      <c r="D7" s="219">
        <v>1688</v>
      </c>
      <c r="E7" s="220">
        <v>24659</v>
      </c>
      <c r="F7" s="220">
        <v>119858081</v>
      </c>
      <c r="G7" s="220">
        <v>100844437</v>
      </c>
      <c r="H7" s="222">
        <v>8970075</v>
      </c>
      <c r="I7" s="220">
        <v>10043569</v>
      </c>
      <c r="J7" s="221"/>
    </row>
    <row r="8" spans="1:11" ht="20.25" customHeight="1">
      <c r="A8" s="315"/>
      <c r="B8" s="318" t="s">
        <v>193</v>
      </c>
      <c r="C8" s="223" t="s">
        <v>194</v>
      </c>
      <c r="D8" s="219">
        <v>3154</v>
      </c>
      <c r="E8" s="220">
        <v>55074</v>
      </c>
      <c r="F8" s="220">
        <v>266571106</v>
      </c>
      <c r="G8" s="220">
        <v>233374294</v>
      </c>
      <c r="H8" s="222">
        <v>9980584</v>
      </c>
      <c r="I8" s="220">
        <v>23261228</v>
      </c>
      <c r="J8" s="221"/>
    </row>
    <row r="9" spans="1:11" ht="20.25" customHeight="1">
      <c r="A9" s="315"/>
      <c r="B9" s="318"/>
      <c r="C9" s="223" t="s">
        <v>195</v>
      </c>
      <c r="D9" s="219">
        <v>5952</v>
      </c>
      <c r="E9" s="220">
        <v>21035</v>
      </c>
      <c r="F9" s="220">
        <v>122603010</v>
      </c>
      <c r="G9" s="220">
        <v>94180668</v>
      </c>
      <c r="H9" s="222">
        <v>19004948</v>
      </c>
      <c r="I9" s="220">
        <v>9417394</v>
      </c>
      <c r="J9" s="221"/>
    </row>
    <row r="10" spans="1:11" ht="20.25" customHeight="1">
      <c r="A10" s="315"/>
      <c r="B10" s="316" t="s">
        <v>196</v>
      </c>
      <c r="C10" s="316"/>
      <c r="D10" s="219">
        <v>13</v>
      </c>
      <c r="E10" s="220">
        <v>61</v>
      </c>
      <c r="F10" s="220">
        <v>241300</v>
      </c>
      <c r="G10" s="220">
        <v>230150</v>
      </c>
      <c r="H10" s="222">
        <v>6850</v>
      </c>
      <c r="I10" s="220">
        <v>4300</v>
      </c>
      <c r="J10" s="221"/>
    </row>
    <row r="11" spans="1:11" ht="20.25" customHeight="1">
      <c r="A11" s="315" t="s">
        <v>97</v>
      </c>
      <c r="B11" s="316" t="s">
        <v>191</v>
      </c>
      <c r="C11" s="316"/>
      <c r="D11" s="219">
        <v>11120</v>
      </c>
      <c r="E11" s="220">
        <v>100679</v>
      </c>
      <c r="F11" s="220">
        <v>514417025</v>
      </c>
      <c r="G11" s="220">
        <v>430931475</v>
      </c>
      <c r="H11" s="220">
        <v>40573440</v>
      </c>
      <c r="I11" s="220">
        <v>42912110</v>
      </c>
      <c r="J11" s="221">
        <v>610</v>
      </c>
    </row>
    <row r="12" spans="1:11" ht="20.25" customHeight="1">
      <c r="A12" s="315"/>
      <c r="B12" s="317" t="s">
        <v>192</v>
      </c>
      <c r="C12" s="317"/>
      <c r="D12" s="219">
        <v>1666</v>
      </c>
      <c r="E12" s="220">
        <v>24876</v>
      </c>
      <c r="F12" s="220">
        <v>122096787</v>
      </c>
      <c r="G12" s="220">
        <v>103249064</v>
      </c>
      <c r="H12" s="222">
        <v>8561906</v>
      </c>
      <c r="I12" s="220">
        <v>10285817</v>
      </c>
      <c r="J12" s="221"/>
    </row>
    <row r="13" spans="1:11" ht="20.25" customHeight="1">
      <c r="A13" s="315"/>
      <c r="B13" s="318" t="s">
        <v>193</v>
      </c>
      <c r="C13" s="223" t="s">
        <v>194</v>
      </c>
      <c r="D13" s="219">
        <v>3188</v>
      </c>
      <c r="E13" s="220">
        <v>54140</v>
      </c>
      <c r="F13" s="220">
        <v>262737696</v>
      </c>
      <c r="G13" s="220">
        <v>229264550</v>
      </c>
      <c r="H13" s="222">
        <v>10666040</v>
      </c>
      <c r="I13" s="220">
        <v>22807106</v>
      </c>
      <c r="J13" s="221"/>
    </row>
    <row r="14" spans="1:11" ht="20.25" customHeight="1">
      <c r="A14" s="315"/>
      <c r="B14" s="318"/>
      <c r="C14" s="223" t="s">
        <v>195</v>
      </c>
      <c r="D14" s="219">
        <v>6253</v>
      </c>
      <c r="E14" s="220">
        <v>21601</v>
      </c>
      <c r="F14" s="220">
        <v>129338442</v>
      </c>
      <c r="G14" s="220">
        <v>98176057</v>
      </c>
      <c r="H14" s="222">
        <v>21343698</v>
      </c>
      <c r="I14" s="220">
        <v>9818687</v>
      </c>
      <c r="J14" s="221"/>
    </row>
    <row r="15" spans="1:11" ht="20.25" customHeight="1">
      <c r="A15" s="315"/>
      <c r="B15" s="316" t="s">
        <v>196</v>
      </c>
      <c r="C15" s="316"/>
      <c r="D15" s="219">
        <v>13</v>
      </c>
      <c r="E15" s="220">
        <v>62</v>
      </c>
      <c r="F15" s="220">
        <v>244100</v>
      </c>
      <c r="G15" s="220">
        <v>241804</v>
      </c>
      <c r="H15" s="222">
        <v>1796</v>
      </c>
      <c r="I15" s="220">
        <v>500</v>
      </c>
      <c r="J15" s="221"/>
    </row>
    <row r="16" spans="1:11" ht="20.25" customHeight="1">
      <c r="A16" s="315" t="s">
        <v>197</v>
      </c>
      <c r="B16" s="316" t="s">
        <v>191</v>
      </c>
      <c r="C16" s="316"/>
      <c r="D16" s="219">
        <v>10597</v>
      </c>
      <c r="E16" s="220">
        <v>95129</v>
      </c>
      <c r="F16" s="220">
        <v>499823378</v>
      </c>
      <c r="G16" s="220">
        <v>415532894</v>
      </c>
      <c r="H16" s="220">
        <v>42883003</v>
      </c>
      <c r="I16" s="220">
        <v>41407481</v>
      </c>
      <c r="J16" s="221">
        <v>864</v>
      </c>
    </row>
    <row r="17" spans="1:10" ht="20.25" customHeight="1">
      <c r="A17" s="315"/>
      <c r="B17" s="317" t="s">
        <v>192</v>
      </c>
      <c r="C17" s="317"/>
      <c r="D17" s="219">
        <v>1720</v>
      </c>
      <c r="E17" s="220">
        <v>26002</v>
      </c>
      <c r="F17" s="220">
        <v>130726357</v>
      </c>
      <c r="G17" s="220">
        <v>111190286</v>
      </c>
      <c r="H17" s="222">
        <v>8458952</v>
      </c>
      <c r="I17" s="220">
        <v>11077119</v>
      </c>
      <c r="J17" s="221"/>
    </row>
    <row r="18" spans="1:10" ht="20.25" customHeight="1">
      <c r="A18" s="315"/>
      <c r="B18" s="318" t="s">
        <v>193</v>
      </c>
      <c r="C18" s="223" t="s">
        <v>194</v>
      </c>
      <c r="D18" s="219">
        <v>2951</v>
      </c>
      <c r="E18" s="220">
        <v>48586</v>
      </c>
      <c r="F18" s="220">
        <v>235305554</v>
      </c>
      <c r="G18" s="220">
        <v>204899026</v>
      </c>
      <c r="H18" s="222">
        <v>9994781</v>
      </c>
      <c r="I18" s="220">
        <v>20411747</v>
      </c>
      <c r="J18" s="221"/>
    </row>
    <row r="19" spans="1:10" ht="20.25" customHeight="1">
      <c r="A19" s="315"/>
      <c r="B19" s="318"/>
      <c r="C19" s="223" t="s">
        <v>195</v>
      </c>
      <c r="D19" s="219">
        <v>5914</v>
      </c>
      <c r="E19" s="220">
        <v>20481</v>
      </c>
      <c r="F19" s="220">
        <v>133530367</v>
      </c>
      <c r="G19" s="220">
        <v>99182482</v>
      </c>
      <c r="H19" s="222">
        <v>24429270</v>
      </c>
      <c r="I19" s="220">
        <v>9918615</v>
      </c>
      <c r="J19" s="221"/>
    </row>
    <row r="20" spans="1:10" ht="20.25" customHeight="1">
      <c r="A20" s="315"/>
      <c r="B20" s="316" t="s">
        <v>196</v>
      </c>
      <c r="C20" s="316"/>
      <c r="D20" s="219">
        <v>12</v>
      </c>
      <c r="E20" s="220">
        <v>60</v>
      </c>
      <c r="F20" s="220">
        <v>261100</v>
      </c>
      <c r="G20" s="220">
        <v>261100</v>
      </c>
      <c r="H20" s="224" t="s">
        <v>91</v>
      </c>
      <c r="I20" s="224" t="s">
        <v>91</v>
      </c>
      <c r="J20" s="221"/>
    </row>
    <row r="21" spans="1:10" ht="20.25" customHeight="1">
      <c r="A21" s="315" t="s">
        <v>198</v>
      </c>
      <c r="B21" s="316" t="s">
        <v>191</v>
      </c>
      <c r="C21" s="316"/>
      <c r="D21" s="219">
        <v>10296</v>
      </c>
      <c r="E21" s="220">
        <v>86487</v>
      </c>
      <c r="F21" s="220">
        <v>464746089</v>
      </c>
      <c r="G21" s="220">
        <v>383815866</v>
      </c>
      <c r="H21" s="220">
        <v>42730127</v>
      </c>
      <c r="I21" s="220">
        <v>38200096</v>
      </c>
      <c r="J21" s="221">
        <v>842</v>
      </c>
    </row>
    <row r="22" spans="1:10" ht="20.25" customHeight="1">
      <c r="A22" s="315"/>
      <c r="B22" s="317" t="s">
        <v>192</v>
      </c>
      <c r="C22" s="317"/>
      <c r="D22" s="219">
        <v>1690</v>
      </c>
      <c r="E22" s="220">
        <v>24143</v>
      </c>
      <c r="F22" s="220">
        <v>125005833</v>
      </c>
      <c r="G22" s="220">
        <v>105516697</v>
      </c>
      <c r="H22" s="222">
        <v>8981319</v>
      </c>
      <c r="I22" s="220">
        <v>10507817</v>
      </c>
      <c r="J22" s="221"/>
    </row>
    <row r="23" spans="1:10" ht="20.25" customHeight="1">
      <c r="A23" s="315"/>
      <c r="B23" s="318" t="s">
        <v>193</v>
      </c>
      <c r="C23" s="223" t="s">
        <v>194</v>
      </c>
      <c r="D23" s="219">
        <v>2692</v>
      </c>
      <c r="E23" s="220">
        <v>42419</v>
      </c>
      <c r="F23" s="220">
        <v>208981851</v>
      </c>
      <c r="G23" s="220">
        <v>180827255</v>
      </c>
      <c r="H23" s="222">
        <v>10174632</v>
      </c>
      <c r="I23" s="220">
        <v>17979964</v>
      </c>
      <c r="J23" s="221"/>
    </row>
    <row r="24" spans="1:10" ht="20.25" customHeight="1">
      <c r="A24" s="315"/>
      <c r="B24" s="318"/>
      <c r="C24" s="223" t="s">
        <v>195</v>
      </c>
      <c r="D24" s="219">
        <v>5903</v>
      </c>
      <c r="E24" s="220">
        <v>19869</v>
      </c>
      <c r="F24" s="220">
        <v>130431605</v>
      </c>
      <c r="G24" s="220">
        <v>97149714</v>
      </c>
      <c r="H24" s="222">
        <v>23569676</v>
      </c>
      <c r="I24" s="220">
        <v>9712215</v>
      </c>
      <c r="J24" s="221"/>
    </row>
    <row r="25" spans="1:10" ht="20.25" customHeight="1">
      <c r="A25" s="315"/>
      <c r="B25" s="316" t="s">
        <v>196</v>
      </c>
      <c r="C25" s="316"/>
      <c r="D25" s="225">
        <v>11</v>
      </c>
      <c r="E25" s="226">
        <v>56</v>
      </c>
      <c r="F25" s="226">
        <v>326800</v>
      </c>
      <c r="G25" s="226">
        <v>322200</v>
      </c>
      <c r="H25" s="227">
        <v>4500</v>
      </c>
      <c r="I25" s="228">
        <v>100</v>
      </c>
      <c r="J25" s="229"/>
    </row>
    <row r="26" spans="1:10" ht="20.25" customHeight="1">
      <c r="A26" s="315" t="s">
        <v>199</v>
      </c>
      <c r="B26" s="316" t="s">
        <v>191</v>
      </c>
      <c r="C26" s="316"/>
      <c r="D26" s="219">
        <v>10340</v>
      </c>
      <c r="E26" s="220">
        <v>84958</v>
      </c>
      <c r="F26" s="220">
        <v>459087209</v>
      </c>
      <c r="G26" s="220">
        <v>378630145</v>
      </c>
      <c r="H26" s="220">
        <v>42776714</v>
      </c>
      <c r="I26" s="220">
        <v>37680350</v>
      </c>
      <c r="J26" s="221">
        <v>830</v>
      </c>
    </row>
    <row r="27" spans="1:10" ht="20.25" customHeight="1">
      <c r="A27" s="315"/>
      <c r="B27" s="317" t="s">
        <v>192</v>
      </c>
      <c r="C27" s="317"/>
      <c r="D27" s="219">
        <v>1709</v>
      </c>
      <c r="E27" s="220">
        <v>24009</v>
      </c>
      <c r="F27" s="220">
        <v>130172577</v>
      </c>
      <c r="G27" s="220">
        <v>109693459</v>
      </c>
      <c r="H27" s="222">
        <v>9561996</v>
      </c>
      <c r="I27" s="220">
        <v>10917122</v>
      </c>
      <c r="J27" s="221"/>
    </row>
    <row r="28" spans="1:10" ht="20.25" customHeight="1">
      <c r="A28" s="315"/>
      <c r="B28" s="318" t="s">
        <v>193</v>
      </c>
      <c r="C28" s="223" t="s">
        <v>194</v>
      </c>
      <c r="D28" s="219">
        <v>2682</v>
      </c>
      <c r="E28" s="220">
        <v>42047</v>
      </c>
      <c r="F28" s="220">
        <v>206896317</v>
      </c>
      <c r="G28" s="220">
        <v>178850041</v>
      </c>
      <c r="H28" s="222">
        <v>10240181</v>
      </c>
      <c r="I28" s="220">
        <v>17806095</v>
      </c>
      <c r="J28" s="221"/>
    </row>
    <row r="29" spans="1:10" ht="20.25" customHeight="1">
      <c r="A29" s="315"/>
      <c r="B29" s="318"/>
      <c r="C29" s="223" t="s">
        <v>195</v>
      </c>
      <c r="D29" s="219">
        <v>5928</v>
      </c>
      <c r="E29" s="220">
        <v>18798</v>
      </c>
      <c r="F29" s="220">
        <v>121581301</v>
      </c>
      <c r="G29" s="220">
        <v>89655095</v>
      </c>
      <c r="H29" s="222">
        <v>22969073</v>
      </c>
      <c r="I29" s="220">
        <v>8957133</v>
      </c>
      <c r="J29" s="221"/>
    </row>
    <row r="30" spans="1:10" ht="20.25" customHeight="1">
      <c r="A30" s="315"/>
      <c r="B30" s="316" t="s">
        <v>196</v>
      </c>
      <c r="C30" s="316"/>
      <c r="D30" s="225">
        <v>21</v>
      </c>
      <c r="E30" s="226">
        <v>104</v>
      </c>
      <c r="F30" s="226">
        <v>437014</v>
      </c>
      <c r="G30" s="226">
        <v>431550</v>
      </c>
      <c r="H30" s="227">
        <v>5464</v>
      </c>
      <c r="I30" s="228" t="s">
        <v>91</v>
      </c>
      <c r="J30" s="229"/>
    </row>
    <row r="31" spans="1:10">
      <c r="A31" s="230"/>
      <c r="B31" s="231"/>
      <c r="C31" s="231"/>
      <c r="D31" s="231"/>
      <c r="E31" s="231"/>
      <c r="F31" s="231"/>
      <c r="G31" s="231"/>
      <c r="H31" s="231"/>
      <c r="I31" s="319" t="s">
        <v>200</v>
      </c>
      <c r="J31" s="319"/>
    </row>
  </sheetData>
  <mergeCells count="32">
    <mergeCell ref="J4:J5"/>
    <mergeCell ref="A4:A5"/>
    <mergeCell ref="B4:C5"/>
    <mergeCell ref="D4:D5"/>
    <mergeCell ref="E4:E5"/>
    <mergeCell ref="F4:I4"/>
    <mergeCell ref="A11:A15"/>
    <mergeCell ref="B11:C11"/>
    <mergeCell ref="B12:C12"/>
    <mergeCell ref="B13:B14"/>
    <mergeCell ref="B15:C15"/>
    <mergeCell ref="A6:A10"/>
    <mergeCell ref="B6:C6"/>
    <mergeCell ref="B7:C7"/>
    <mergeCell ref="B8:B9"/>
    <mergeCell ref="B10:C10"/>
    <mergeCell ref="I31:J31"/>
    <mergeCell ref="A16:A20"/>
    <mergeCell ref="B16:C16"/>
    <mergeCell ref="B17:C17"/>
    <mergeCell ref="B18:B19"/>
    <mergeCell ref="B20:C20"/>
    <mergeCell ref="A21:A25"/>
    <mergeCell ref="B21:C21"/>
    <mergeCell ref="B22:C22"/>
    <mergeCell ref="B23:B24"/>
    <mergeCell ref="B25:C25"/>
    <mergeCell ref="A26:A30"/>
    <mergeCell ref="B26:C26"/>
    <mergeCell ref="B27:C27"/>
    <mergeCell ref="B28:B29"/>
    <mergeCell ref="B30:C30"/>
  </mergeCells>
  <phoneticPr fontId="2"/>
  <pageMargins left="0.78740157480314965" right="0.22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workbookViewId="0">
      <selection activeCell="G12" sqref="G12"/>
    </sheetView>
  </sheetViews>
  <sheetFormatPr defaultRowHeight="13.5"/>
  <cols>
    <col min="1" max="1" width="11.75" style="20" customWidth="1"/>
    <col min="2" max="8" width="7.875" style="20" customWidth="1"/>
    <col min="9" max="9" width="7.875" style="22" customWidth="1"/>
    <col min="10" max="10" width="9.625" style="20" customWidth="1"/>
    <col min="11" max="11" width="5.125" style="20" customWidth="1"/>
    <col min="12" max="12" width="9" style="20"/>
    <col min="13" max="13" width="18.25" style="20" customWidth="1"/>
    <col min="14" max="16384" width="9" style="20"/>
  </cols>
  <sheetData>
    <row r="1" spans="1:12" ht="17.25" customHeight="1">
      <c r="A1" s="19" t="s">
        <v>21</v>
      </c>
      <c r="E1" s="21"/>
      <c r="F1" s="21"/>
    </row>
    <row r="2" spans="1:12" ht="7.5" customHeight="1">
      <c r="A2" s="23"/>
      <c r="E2" s="21"/>
      <c r="F2" s="21"/>
    </row>
    <row r="3" spans="1:12" ht="20.25" customHeight="1">
      <c r="B3" s="24"/>
      <c r="C3" s="24"/>
      <c r="D3" s="24"/>
      <c r="E3" s="21"/>
      <c r="F3" s="21"/>
      <c r="I3" s="25" t="s">
        <v>22</v>
      </c>
    </row>
    <row r="4" spans="1:12" ht="20.25" customHeight="1">
      <c r="A4" s="249" t="s">
        <v>23</v>
      </c>
      <c r="B4" s="252" t="s">
        <v>24</v>
      </c>
      <c r="C4" s="253"/>
      <c r="D4" s="253"/>
      <c r="E4" s="252" t="s">
        <v>25</v>
      </c>
      <c r="F4" s="254"/>
      <c r="G4" s="254"/>
      <c r="H4" s="254"/>
      <c r="I4" s="255"/>
    </row>
    <row r="5" spans="1:12" ht="20.25" customHeight="1">
      <c r="A5" s="250"/>
      <c r="B5" s="256" t="s">
        <v>26</v>
      </c>
      <c r="C5" s="256" t="s">
        <v>27</v>
      </c>
      <c r="D5" s="256" t="s">
        <v>28</v>
      </c>
      <c r="E5" s="252" t="s">
        <v>29</v>
      </c>
      <c r="F5" s="258" t="s">
        <v>26</v>
      </c>
      <c r="G5" s="258" t="s">
        <v>30</v>
      </c>
      <c r="H5" s="258" t="s">
        <v>31</v>
      </c>
      <c r="I5" s="247" t="s">
        <v>32</v>
      </c>
    </row>
    <row r="6" spans="1:12" ht="20.25" customHeight="1">
      <c r="A6" s="251"/>
      <c r="B6" s="257"/>
      <c r="C6" s="257"/>
      <c r="D6" s="257"/>
      <c r="E6" s="252"/>
      <c r="F6" s="259"/>
      <c r="G6" s="259"/>
      <c r="H6" s="259"/>
      <c r="I6" s="248"/>
    </row>
    <row r="7" spans="1:12" ht="20.25" customHeight="1">
      <c r="A7" s="26" t="s">
        <v>33</v>
      </c>
      <c r="B7" s="27">
        <v>17</v>
      </c>
      <c r="C7" s="28">
        <v>11</v>
      </c>
      <c r="D7" s="28">
        <v>6</v>
      </c>
      <c r="E7" s="28">
        <v>1519</v>
      </c>
      <c r="F7" s="28">
        <v>1419</v>
      </c>
      <c r="G7" s="28">
        <v>553</v>
      </c>
      <c r="H7" s="28">
        <v>294</v>
      </c>
      <c r="I7" s="28">
        <v>572</v>
      </c>
    </row>
    <row r="8" spans="1:12" ht="20.25" customHeight="1">
      <c r="A8" s="29" t="s">
        <v>34</v>
      </c>
      <c r="B8" s="27">
        <v>16</v>
      </c>
      <c r="C8" s="28">
        <v>10</v>
      </c>
      <c r="D8" s="28">
        <v>6</v>
      </c>
      <c r="E8" s="28">
        <v>1512</v>
      </c>
      <c r="F8" s="28">
        <v>1413</v>
      </c>
      <c r="G8" s="28">
        <v>559</v>
      </c>
      <c r="H8" s="28">
        <v>289</v>
      </c>
      <c r="I8" s="28">
        <v>565</v>
      </c>
    </row>
    <row r="9" spans="1:12" ht="20.25" customHeight="1">
      <c r="A9" s="29" t="s">
        <v>35</v>
      </c>
      <c r="B9" s="27">
        <v>16</v>
      </c>
      <c r="C9" s="28">
        <v>10</v>
      </c>
      <c r="D9" s="28">
        <v>6</v>
      </c>
      <c r="E9" s="28">
        <v>1512</v>
      </c>
      <c r="F9" s="28">
        <v>1414</v>
      </c>
      <c r="G9" s="28">
        <v>533</v>
      </c>
      <c r="H9" s="28">
        <v>270</v>
      </c>
      <c r="I9" s="28">
        <v>611</v>
      </c>
    </row>
    <row r="10" spans="1:12" ht="20.25" customHeight="1">
      <c r="A10" s="29" t="s">
        <v>36</v>
      </c>
      <c r="B10" s="27">
        <v>16</v>
      </c>
      <c r="C10" s="28">
        <v>10</v>
      </c>
      <c r="D10" s="28">
        <v>6</v>
      </c>
      <c r="E10" s="28">
        <v>1512</v>
      </c>
      <c r="F10" s="28">
        <v>1350</v>
      </c>
      <c r="G10" s="28">
        <v>505</v>
      </c>
      <c r="H10" s="28">
        <v>267</v>
      </c>
      <c r="I10" s="28">
        <v>578</v>
      </c>
    </row>
    <row r="11" spans="1:12" ht="20.25" customHeight="1">
      <c r="A11" s="30" t="s">
        <v>37</v>
      </c>
      <c r="B11" s="31">
        <v>15</v>
      </c>
      <c r="C11" s="32">
        <v>9</v>
      </c>
      <c r="D11" s="32">
        <v>6</v>
      </c>
      <c r="E11" s="32">
        <v>1501</v>
      </c>
      <c r="F11" s="32">
        <v>1258</v>
      </c>
      <c r="G11" s="32">
        <v>494</v>
      </c>
      <c r="H11" s="32">
        <v>235</v>
      </c>
      <c r="I11" s="32">
        <v>529</v>
      </c>
      <c r="K11" s="21"/>
      <c r="L11" s="21"/>
    </row>
    <row r="12" spans="1:12" s="35" customFormat="1" ht="20.25" customHeight="1">
      <c r="A12" s="5"/>
      <c r="B12" s="33"/>
      <c r="C12" s="33"/>
      <c r="D12" s="33"/>
      <c r="E12" s="21"/>
      <c r="F12" s="21"/>
      <c r="G12" s="21"/>
      <c r="H12" s="21"/>
      <c r="I12" s="34" t="s">
        <v>38</v>
      </c>
    </row>
    <row r="13" spans="1:12">
      <c r="A13" s="36"/>
      <c r="B13" s="37"/>
      <c r="C13" s="37"/>
      <c r="D13" s="37"/>
      <c r="E13" s="35"/>
      <c r="F13" s="35"/>
      <c r="G13" s="35"/>
      <c r="H13" s="35"/>
      <c r="I13" s="38"/>
    </row>
    <row r="14" spans="1:12">
      <c r="A14" s="39"/>
    </row>
    <row r="15" spans="1:12">
      <c r="A15" s="39"/>
    </row>
  </sheetData>
  <mergeCells count="11">
    <mergeCell ref="I5:I6"/>
    <mergeCell ref="A4:A6"/>
    <mergeCell ref="B4:D4"/>
    <mergeCell ref="E4:I4"/>
    <mergeCell ref="B5:B6"/>
    <mergeCell ref="C5:C6"/>
    <mergeCell ref="D5:D6"/>
    <mergeCell ref="E5:E6"/>
    <mergeCell ref="F5:F6"/>
    <mergeCell ref="G5:G6"/>
    <mergeCell ref="H5:H6"/>
  </mergeCells>
  <phoneticPr fontId="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G11" sqref="G11"/>
    </sheetView>
  </sheetViews>
  <sheetFormatPr defaultRowHeight="13.5"/>
  <cols>
    <col min="1" max="1" width="11.625" style="43" customWidth="1"/>
    <col min="2" max="7" width="9.625" style="43" customWidth="1"/>
    <col min="8" max="16384" width="9" style="43"/>
  </cols>
  <sheetData>
    <row r="1" spans="1:7" s="41" customFormat="1" ht="20.25" customHeight="1">
      <c r="A1" s="40" t="s">
        <v>39</v>
      </c>
    </row>
    <row r="2" spans="1:7" ht="9" customHeight="1">
      <c r="A2" s="42"/>
    </row>
    <row r="3" spans="1:7" ht="20.25" customHeight="1">
      <c r="A3" s="44"/>
      <c r="B3" s="44"/>
      <c r="C3" s="44"/>
      <c r="D3" s="44"/>
      <c r="E3" s="45"/>
      <c r="F3" s="45"/>
      <c r="G3" s="46" t="s">
        <v>40</v>
      </c>
    </row>
    <row r="4" spans="1:7" ht="20.25" customHeight="1">
      <c r="A4" s="260" t="s">
        <v>41</v>
      </c>
      <c r="B4" s="261" t="s">
        <v>42</v>
      </c>
      <c r="C4" s="262" t="s">
        <v>43</v>
      </c>
      <c r="D4" s="264" t="s">
        <v>44</v>
      </c>
      <c r="E4" s="264" t="s">
        <v>45</v>
      </c>
      <c r="F4" s="264" t="s">
        <v>46</v>
      </c>
      <c r="G4" s="265"/>
    </row>
    <row r="5" spans="1:7" ht="20.25" customHeight="1">
      <c r="A5" s="260"/>
      <c r="B5" s="261"/>
      <c r="C5" s="263"/>
      <c r="D5" s="264"/>
      <c r="E5" s="264"/>
      <c r="F5" s="47" t="s">
        <v>47</v>
      </c>
      <c r="G5" s="48" t="s">
        <v>48</v>
      </c>
    </row>
    <row r="6" spans="1:7" s="53" customFormat="1" ht="20.25" customHeight="1">
      <c r="A6" s="49" t="s">
        <v>49</v>
      </c>
      <c r="B6" s="50">
        <v>24309</v>
      </c>
      <c r="C6" s="51">
        <v>40883</v>
      </c>
      <c r="D6" s="51">
        <v>65068</v>
      </c>
      <c r="E6" s="51">
        <v>161836</v>
      </c>
      <c r="F6" s="52">
        <v>37.4</v>
      </c>
      <c r="G6" s="52">
        <v>25.3</v>
      </c>
    </row>
    <row r="7" spans="1:7" s="53" customFormat="1" ht="20.25" customHeight="1">
      <c r="A7" s="49" t="s">
        <v>50</v>
      </c>
      <c r="B7" s="50">
        <v>23389</v>
      </c>
      <c r="C7" s="51">
        <v>38713</v>
      </c>
      <c r="D7" s="51">
        <v>65620</v>
      </c>
      <c r="E7" s="51">
        <v>160775</v>
      </c>
      <c r="F7" s="52">
        <v>35.6</v>
      </c>
      <c r="G7" s="52">
        <v>24.1</v>
      </c>
    </row>
    <row r="8" spans="1:7" s="53" customFormat="1" ht="20.25" customHeight="1">
      <c r="A8" s="49" t="s">
        <v>17</v>
      </c>
      <c r="B8" s="50">
        <v>22846</v>
      </c>
      <c r="C8" s="51">
        <v>37342</v>
      </c>
      <c r="D8" s="51">
        <v>65764</v>
      </c>
      <c r="E8" s="51">
        <v>159295</v>
      </c>
      <c r="F8" s="52">
        <v>34.700000000000003</v>
      </c>
      <c r="G8" s="52">
        <v>23.4</v>
      </c>
    </row>
    <row r="9" spans="1:7" s="53" customFormat="1" ht="20.25" customHeight="1">
      <c r="A9" s="49" t="s">
        <v>18</v>
      </c>
      <c r="B9" s="50">
        <v>22745</v>
      </c>
      <c r="C9" s="51">
        <v>36510</v>
      </c>
      <c r="D9" s="51">
        <v>66185</v>
      </c>
      <c r="E9" s="51">
        <v>157929</v>
      </c>
      <c r="F9" s="52">
        <v>34.4</v>
      </c>
      <c r="G9" s="52">
        <v>23.1</v>
      </c>
    </row>
    <row r="10" spans="1:7" ht="20.25" customHeight="1">
      <c r="A10" s="54" t="s">
        <v>20</v>
      </c>
      <c r="B10" s="55">
        <v>22142</v>
      </c>
      <c r="C10" s="56">
        <v>35005</v>
      </c>
      <c r="D10" s="56">
        <v>66188</v>
      </c>
      <c r="E10" s="56">
        <v>156301</v>
      </c>
      <c r="F10" s="57">
        <v>33.5</v>
      </c>
      <c r="G10" s="57">
        <v>22.4</v>
      </c>
    </row>
    <row r="11" spans="1:7" s="63" customFormat="1" ht="15.75" customHeight="1">
      <c r="A11" s="58"/>
      <c r="B11" s="59"/>
      <c r="C11" s="60"/>
      <c r="D11" s="59"/>
      <c r="E11" s="59"/>
      <c r="F11" s="61"/>
      <c r="G11" s="62" t="s">
        <v>51</v>
      </c>
    </row>
    <row r="12" spans="1:7">
      <c r="A12" s="64"/>
      <c r="B12" s="65"/>
      <c r="C12" s="63"/>
      <c r="D12" s="65"/>
      <c r="E12" s="65"/>
      <c r="F12" s="65"/>
      <c r="G12" s="65"/>
    </row>
    <row r="13" spans="1:7">
      <c r="A13" s="66"/>
    </row>
    <row r="14" spans="1:7">
      <c r="A14" s="66"/>
    </row>
  </sheetData>
  <mergeCells count="6">
    <mergeCell ref="F4:G4"/>
    <mergeCell ref="A4:A5"/>
    <mergeCell ref="B4:B5"/>
    <mergeCell ref="C4:C5"/>
    <mergeCell ref="D4:D5"/>
    <mergeCell ref="E4:E5"/>
  </mergeCells>
  <phoneticPr fontId="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zoomScaleNormal="100" workbookViewId="0">
      <pane ySplit="4" topLeftCell="A5" activePane="bottomLeft" state="frozen"/>
      <selection pane="bottomLeft" activeCell="A17" sqref="A17"/>
    </sheetView>
  </sheetViews>
  <sheetFormatPr defaultRowHeight="13.5"/>
  <cols>
    <col min="1" max="1" width="10.875" style="43" customWidth="1"/>
    <col min="2" max="2" width="8.25" style="43" customWidth="1"/>
    <col min="3" max="3" width="13.125" style="43" customWidth="1"/>
    <col min="4" max="12" width="12.875" style="43" customWidth="1"/>
    <col min="13" max="16384" width="9" style="43"/>
  </cols>
  <sheetData>
    <row r="1" spans="1:12" ht="17.25" customHeight="1">
      <c r="A1" s="67" t="s">
        <v>52</v>
      </c>
      <c r="B1" s="68"/>
      <c r="C1" s="44"/>
      <c r="D1" s="44"/>
      <c r="E1" s="44"/>
      <c r="F1" s="44"/>
      <c r="G1" s="44" t="s">
        <v>53</v>
      </c>
      <c r="H1" s="44"/>
      <c r="I1" s="44"/>
      <c r="J1" s="44"/>
    </row>
    <row r="2" spans="1:12" ht="20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6" t="s">
        <v>54</v>
      </c>
    </row>
    <row r="3" spans="1:12" ht="20.25" customHeight="1">
      <c r="A3" s="269" t="s">
        <v>55</v>
      </c>
      <c r="B3" s="270"/>
      <c r="C3" s="273" t="s">
        <v>8</v>
      </c>
      <c r="D3" s="265" t="s">
        <v>56</v>
      </c>
      <c r="E3" s="275"/>
      <c r="F3" s="260"/>
      <c r="G3" s="276" t="s">
        <v>57</v>
      </c>
      <c r="H3" s="276" t="s">
        <v>58</v>
      </c>
      <c r="I3" s="278" t="s">
        <v>59</v>
      </c>
      <c r="J3" s="279"/>
      <c r="K3" s="279"/>
      <c r="L3" s="279"/>
    </row>
    <row r="4" spans="1:12" ht="20.25" customHeight="1">
      <c r="A4" s="271"/>
      <c r="B4" s="272"/>
      <c r="C4" s="274"/>
      <c r="D4" s="47" t="s">
        <v>60</v>
      </c>
      <c r="E4" s="69" t="s">
        <v>61</v>
      </c>
      <c r="F4" s="47" t="s">
        <v>62</v>
      </c>
      <c r="G4" s="277" t="s">
        <v>57</v>
      </c>
      <c r="H4" s="277" t="s">
        <v>58</v>
      </c>
      <c r="I4" s="69" t="s">
        <v>60</v>
      </c>
      <c r="J4" s="69" t="s">
        <v>63</v>
      </c>
      <c r="K4" s="70" t="s">
        <v>64</v>
      </c>
      <c r="L4" s="70" t="s">
        <v>65</v>
      </c>
    </row>
    <row r="5" spans="1:12" ht="20.25" customHeight="1">
      <c r="A5" s="266" t="s">
        <v>15</v>
      </c>
      <c r="B5" s="71" t="s">
        <v>66</v>
      </c>
      <c r="C5" s="72">
        <v>713245</v>
      </c>
      <c r="D5" s="73">
        <v>689817</v>
      </c>
      <c r="E5" s="73">
        <v>676606</v>
      </c>
      <c r="F5" s="73">
        <v>13211</v>
      </c>
      <c r="G5" s="73">
        <v>22983</v>
      </c>
      <c r="H5" s="73">
        <v>37</v>
      </c>
      <c r="I5" s="73">
        <v>408</v>
      </c>
      <c r="J5" s="73">
        <v>134</v>
      </c>
      <c r="K5" s="73">
        <v>274</v>
      </c>
      <c r="L5" s="74" t="s">
        <v>67</v>
      </c>
    </row>
    <row r="6" spans="1:12" ht="20.25" customHeight="1">
      <c r="A6" s="267"/>
      <c r="B6" s="75" t="s">
        <v>68</v>
      </c>
      <c r="C6" s="72">
        <v>12122550505</v>
      </c>
      <c r="D6" s="73">
        <v>10612998719</v>
      </c>
      <c r="E6" s="73">
        <v>10514560805</v>
      </c>
      <c r="F6" s="73">
        <v>98437914</v>
      </c>
      <c r="G6" s="73">
        <v>1438767555</v>
      </c>
      <c r="H6" s="73">
        <v>836231</v>
      </c>
      <c r="I6" s="73">
        <v>69948000</v>
      </c>
      <c r="J6" s="73">
        <v>56248000</v>
      </c>
      <c r="K6" s="73">
        <v>13700000</v>
      </c>
      <c r="L6" s="74" t="s">
        <v>67</v>
      </c>
    </row>
    <row r="7" spans="1:12" ht="20.25" customHeight="1">
      <c r="A7" s="268" t="s">
        <v>16</v>
      </c>
      <c r="B7" s="76" t="s">
        <v>66</v>
      </c>
      <c r="C7" s="72">
        <v>699364</v>
      </c>
      <c r="D7" s="73">
        <v>674924</v>
      </c>
      <c r="E7" s="73">
        <v>662748</v>
      </c>
      <c r="F7" s="73">
        <v>12176</v>
      </c>
      <c r="G7" s="73">
        <v>24000</v>
      </c>
      <c r="H7" s="73">
        <v>37</v>
      </c>
      <c r="I7" s="73">
        <v>403</v>
      </c>
      <c r="J7" s="73">
        <v>130</v>
      </c>
      <c r="K7" s="73">
        <v>273</v>
      </c>
      <c r="L7" s="74" t="s">
        <v>67</v>
      </c>
    </row>
    <row r="8" spans="1:12" ht="20.25" customHeight="1">
      <c r="A8" s="267"/>
      <c r="B8" s="75" t="s">
        <v>68</v>
      </c>
      <c r="C8" s="72">
        <v>12327052782</v>
      </c>
      <c r="D8" s="73">
        <v>10727778072</v>
      </c>
      <c r="E8" s="73">
        <v>10637406393</v>
      </c>
      <c r="F8" s="73">
        <v>90371679</v>
      </c>
      <c r="G8" s="73">
        <v>1530516455</v>
      </c>
      <c r="H8" s="73">
        <v>732255</v>
      </c>
      <c r="I8" s="73">
        <v>68026000</v>
      </c>
      <c r="J8" s="73">
        <v>54376000</v>
      </c>
      <c r="K8" s="73">
        <v>13650000</v>
      </c>
      <c r="L8" s="74" t="s">
        <v>67</v>
      </c>
    </row>
    <row r="9" spans="1:12" ht="20.25" customHeight="1">
      <c r="A9" s="268" t="s">
        <v>17</v>
      </c>
      <c r="B9" s="76" t="s">
        <v>66</v>
      </c>
      <c r="C9" s="72">
        <v>686917</v>
      </c>
      <c r="D9" s="73">
        <v>662321</v>
      </c>
      <c r="E9" s="73">
        <v>650981</v>
      </c>
      <c r="F9" s="73">
        <v>11340</v>
      </c>
      <c r="G9" s="73">
        <v>24164</v>
      </c>
      <c r="H9" s="73">
        <v>40</v>
      </c>
      <c r="I9" s="73">
        <v>392</v>
      </c>
      <c r="J9" s="73">
        <v>92</v>
      </c>
      <c r="K9" s="73">
        <v>300</v>
      </c>
      <c r="L9" s="74" t="s">
        <v>67</v>
      </c>
    </row>
    <row r="10" spans="1:12" ht="20.25" customHeight="1">
      <c r="A10" s="267"/>
      <c r="B10" s="75" t="s">
        <v>68</v>
      </c>
      <c r="C10" s="72">
        <v>12434678086</v>
      </c>
      <c r="D10" s="73">
        <v>10792394424</v>
      </c>
      <c r="E10" s="73">
        <v>10707983826</v>
      </c>
      <c r="F10" s="73">
        <v>84410598</v>
      </c>
      <c r="G10" s="73">
        <v>1587715027</v>
      </c>
      <c r="H10" s="73">
        <v>1024635</v>
      </c>
      <c r="I10" s="73">
        <v>53544000</v>
      </c>
      <c r="J10" s="73">
        <v>38544000</v>
      </c>
      <c r="K10" s="73">
        <v>15000000</v>
      </c>
      <c r="L10" s="74" t="s">
        <v>67</v>
      </c>
    </row>
    <row r="11" spans="1:12" ht="20.25" customHeight="1">
      <c r="A11" s="268" t="s">
        <v>18</v>
      </c>
      <c r="B11" s="76" t="s">
        <v>66</v>
      </c>
      <c r="C11" s="72">
        <v>639591</v>
      </c>
      <c r="D11" s="73">
        <v>616325</v>
      </c>
      <c r="E11" s="73">
        <v>606923</v>
      </c>
      <c r="F11" s="73">
        <v>9402</v>
      </c>
      <c r="G11" s="73">
        <v>22846</v>
      </c>
      <c r="H11" s="73">
        <v>28</v>
      </c>
      <c r="I11" s="73">
        <v>392</v>
      </c>
      <c r="J11" s="73">
        <v>88</v>
      </c>
      <c r="K11" s="73">
        <v>302</v>
      </c>
      <c r="L11" s="43">
        <v>2</v>
      </c>
    </row>
    <row r="12" spans="1:12" ht="20.25" customHeight="1">
      <c r="A12" s="267"/>
      <c r="B12" s="75" t="s">
        <v>68</v>
      </c>
      <c r="C12" s="72">
        <v>11868597745</v>
      </c>
      <c r="D12" s="73">
        <v>10322428341</v>
      </c>
      <c r="E12" s="73">
        <v>10229529450</v>
      </c>
      <c r="F12" s="73">
        <v>92898891</v>
      </c>
      <c r="G12" s="73">
        <v>1493174860</v>
      </c>
      <c r="H12" s="73">
        <v>713379</v>
      </c>
      <c r="I12" s="73">
        <v>52281165</v>
      </c>
      <c r="J12" s="73">
        <v>36896000</v>
      </c>
      <c r="K12" s="73">
        <v>15100000</v>
      </c>
      <c r="L12" s="73">
        <v>285165</v>
      </c>
    </row>
    <row r="13" spans="1:12" ht="20.25" customHeight="1">
      <c r="A13" s="268" t="s">
        <v>20</v>
      </c>
      <c r="B13" s="76" t="s">
        <v>66</v>
      </c>
      <c r="C13" s="72">
        <v>660395</v>
      </c>
      <c r="D13" s="77">
        <v>635582</v>
      </c>
      <c r="E13" s="73">
        <v>625939</v>
      </c>
      <c r="F13" s="73">
        <v>9643</v>
      </c>
      <c r="G13" s="73">
        <v>24387</v>
      </c>
      <c r="H13" s="73">
        <v>46</v>
      </c>
      <c r="I13" s="78">
        <v>380</v>
      </c>
      <c r="J13" s="73">
        <v>87</v>
      </c>
      <c r="K13" s="73">
        <v>274</v>
      </c>
      <c r="L13" s="73">
        <v>19</v>
      </c>
    </row>
    <row r="14" spans="1:12" s="63" customFormat="1" ht="20.25" customHeight="1">
      <c r="A14" s="267"/>
      <c r="B14" s="75" t="s">
        <v>68</v>
      </c>
      <c r="C14" s="79">
        <v>11982762511</v>
      </c>
      <c r="D14" s="80">
        <v>10405046950</v>
      </c>
      <c r="E14" s="80">
        <v>10329265743</v>
      </c>
      <c r="F14" s="80">
        <v>75781207</v>
      </c>
      <c r="G14" s="80">
        <v>1525566326</v>
      </c>
      <c r="H14" s="80">
        <v>766844</v>
      </c>
      <c r="I14" s="81">
        <v>51382391</v>
      </c>
      <c r="J14" s="80">
        <v>36436000</v>
      </c>
      <c r="K14" s="80">
        <v>13700000</v>
      </c>
      <c r="L14" s="80">
        <v>1246391</v>
      </c>
    </row>
    <row r="15" spans="1:12">
      <c r="A15" s="43" t="s">
        <v>69</v>
      </c>
      <c r="B15" s="82"/>
      <c r="C15" s="59"/>
      <c r="D15" s="59"/>
      <c r="E15" s="59"/>
      <c r="F15" s="59"/>
      <c r="G15" s="59"/>
      <c r="H15" s="59"/>
      <c r="I15" s="59"/>
      <c r="J15" s="59"/>
      <c r="K15" s="60"/>
      <c r="L15" s="83" t="s">
        <v>51</v>
      </c>
    </row>
    <row r="16" spans="1:12">
      <c r="A16" s="43" t="s">
        <v>70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</sheetData>
  <mergeCells count="11">
    <mergeCell ref="I3:L3"/>
    <mergeCell ref="A3:B4"/>
    <mergeCell ref="C3:C4"/>
    <mergeCell ref="D3:F3"/>
    <mergeCell ref="G3:G4"/>
    <mergeCell ref="H3:H4"/>
    <mergeCell ref="A5:A6"/>
    <mergeCell ref="A7:A8"/>
    <mergeCell ref="A9:A10"/>
    <mergeCell ref="A11:A12"/>
    <mergeCell ref="A13:A14"/>
  </mergeCells>
  <phoneticPr fontId="2"/>
  <pageMargins left="0.78740157480314965" right="0.59055118110236227" top="0.78740157480314965" bottom="0.6692913385826772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3"/>
  <sheetViews>
    <sheetView showGridLines="0" topLeftCell="A16" workbookViewId="0">
      <selection activeCell="I7" sqref="I7"/>
    </sheetView>
  </sheetViews>
  <sheetFormatPr defaultRowHeight="13.5"/>
  <cols>
    <col min="1" max="1" width="3.75" style="88" customWidth="1"/>
    <col min="2" max="2" width="14.25" style="88" customWidth="1"/>
    <col min="3" max="3" width="11" style="113" customWidth="1"/>
    <col min="4" max="7" width="11" style="88" customWidth="1"/>
    <col min="8" max="16384" width="9" style="88"/>
  </cols>
  <sheetData>
    <row r="1" spans="1:249" ht="20.25" customHeight="1">
      <c r="A1" s="84" t="s">
        <v>71</v>
      </c>
      <c r="B1" s="85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</row>
    <row r="2" spans="1:249" ht="20.25" customHeight="1">
      <c r="A2" s="89" t="s">
        <v>72</v>
      </c>
      <c r="B2" s="90"/>
      <c r="C2" s="91"/>
      <c r="D2" s="91"/>
      <c r="E2" s="91"/>
      <c r="F2" s="92"/>
      <c r="G2" s="92" t="s">
        <v>73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</row>
    <row r="3" spans="1:249" ht="20.25" customHeight="1">
      <c r="A3" s="280" t="s">
        <v>74</v>
      </c>
      <c r="B3" s="281"/>
      <c r="C3" s="93" t="s">
        <v>15</v>
      </c>
      <c r="D3" s="93" t="s">
        <v>16</v>
      </c>
      <c r="E3" s="93" t="s">
        <v>75</v>
      </c>
      <c r="F3" s="93" t="s">
        <v>18</v>
      </c>
      <c r="G3" s="93" t="s">
        <v>20</v>
      </c>
    </row>
    <row r="4" spans="1:249" ht="20.25" customHeight="1">
      <c r="A4" s="288" t="s">
        <v>76</v>
      </c>
      <c r="B4" s="289"/>
      <c r="C4" s="94">
        <v>48448</v>
      </c>
      <c r="D4" s="94">
        <v>48813</v>
      </c>
      <c r="E4" s="94">
        <v>49231</v>
      </c>
      <c r="F4" s="94">
        <v>50091</v>
      </c>
      <c r="G4" s="94">
        <f>SUM(G5:G11)</f>
        <v>49698</v>
      </c>
    </row>
    <row r="5" spans="1:249" ht="20.25" customHeight="1">
      <c r="A5" s="290" t="s">
        <v>77</v>
      </c>
      <c r="B5" s="95" t="s">
        <v>78</v>
      </c>
      <c r="C5" s="94">
        <v>45909</v>
      </c>
      <c r="D5" s="94">
        <v>46617</v>
      </c>
      <c r="E5" s="94">
        <v>47318</v>
      </c>
      <c r="F5" s="94">
        <v>47825</v>
      </c>
      <c r="G5" s="94">
        <v>48200</v>
      </c>
    </row>
    <row r="6" spans="1:249" ht="20.25" customHeight="1">
      <c r="A6" s="291"/>
      <c r="B6" s="96" t="s">
        <v>79</v>
      </c>
      <c r="C6" s="94">
        <v>751</v>
      </c>
      <c r="D6" s="94">
        <v>743</v>
      </c>
      <c r="E6" s="94">
        <v>749</v>
      </c>
      <c r="F6" s="94">
        <v>1182</v>
      </c>
      <c r="G6" s="94">
        <v>743</v>
      </c>
    </row>
    <row r="7" spans="1:249" ht="20.25" customHeight="1">
      <c r="A7" s="292"/>
      <c r="B7" s="97" t="s">
        <v>80</v>
      </c>
      <c r="C7" s="94">
        <v>57</v>
      </c>
      <c r="D7" s="94">
        <v>53</v>
      </c>
      <c r="E7" s="94">
        <v>42</v>
      </c>
      <c r="F7" s="94">
        <v>120</v>
      </c>
      <c r="G7" s="94">
        <v>38</v>
      </c>
    </row>
    <row r="8" spans="1:249" ht="20.25" customHeight="1">
      <c r="A8" s="282" t="s">
        <v>81</v>
      </c>
      <c r="B8" s="283"/>
      <c r="C8" s="94">
        <v>1099</v>
      </c>
      <c r="D8" s="94">
        <v>867</v>
      </c>
      <c r="E8" s="94">
        <v>676</v>
      </c>
      <c r="F8" s="94">
        <v>522</v>
      </c>
      <c r="G8" s="94">
        <v>401</v>
      </c>
    </row>
    <row r="9" spans="1:249" ht="20.25" customHeight="1">
      <c r="A9" s="286" t="s">
        <v>82</v>
      </c>
      <c r="B9" s="287"/>
      <c r="C9" s="94">
        <v>535</v>
      </c>
      <c r="D9" s="94">
        <v>438</v>
      </c>
      <c r="E9" s="94">
        <v>363</v>
      </c>
      <c r="F9" s="94">
        <v>294</v>
      </c>
      <c r="G9" s="94">
        <v>237</v>
      </c>
    </row>
    <row r="10" spans="1:249" ht="20.25" customHeight="1">
      <c r="A10" s="290" t="s">
        <v>83</v>
      </c>
      <c r="B10" s="95" t="s">
        <v>84</v>
      </c>
      <c r="C10" s="94">
        <v>65</v>
      </c>
      <c r="D10" s="94">
        <v>63</v>
      </c>
      <c r="E10" s="94">
        <v>54</v>
      </c>
      <c r="F10" s="94">
        <v>105</v>
      </c>
      <c r="G10" s="94">
        <v>49</v>
      </c>
    </row>
    <row r="11" spans="1:249" ht="20.25" customHeight="1">
      <c r="A11" s="291"/>
      <c r="B11" s="96" t="s">
        <v>85</v>
      </c>
      <c r="C11" s="94">
        <v>32</v>
      </c>
      <c r="D11" s="94">
        <v>32</v>
      </c>
      <c r="E11" s="94">
        <v>29</v>
      </c>
      <c r="F11" s="94">
        <v>43</v>
      </c>
      <c r="G11" s="94">
        <v>30</v>
      </c>
    </row>
    <row r="12" spans="1:249" ht="20.25" customHeight="1">
      <c r="A12" s="292"/>
      <c r="B12" s="97" t="s">
        <v>86</v>
      </c>
      <c r="C12" s="98" t="s">
        <v>87</v>
      </c>
      <c r="D12" s="98" t="s">
        <v>87</v>
      </c>
      <c r="E12" s="98" t="s">
        <v>87</v>
      </c>
      <c r="F12" s="98" t="s">
        <v>87</v>
      </c>
      <c r="G12" s="98" t="s">
        <v>87</v>
      </c>
    </row>
    <row r="13" spans="1:249" ht="20.25" customHeight="1">
      <c r="A13" s="99"/>
      <c r="B13" s="100"/>
      <c r="C13" s="101"/>
    </row>
    <row r="14" spans="1:249" ht="20.25" customHeight="1">
      <c r="A14" s="102" t="s">
        <v>88</v>
      </c>
      <c r="B14" s="103"/>
      <c r="C14" s="94"/>
    </row>
    <row r="15" spans="1:249" ht="20.25" customHeight="1">
      <c r="A15" s="280" t="s">
        <v>74</v>
      </c>
      <c r="B15" s="281"/>
      <c r="C15" s="93" t="s">
        <v>15</v>
      </c>
      <c r="D15" s="93" t="s">
        <v>16</v>
      </c>
      <c r="E15" s="93" t="s">
        <v>75</v>
      </c>
      <c r="F15" s="93" t="s">
        <v>18</v>
      </c>
      <c r="G15" s="93" t="s">
        <v>20</v>
      </c>
    </row>
    <row r="16" spans="1:249" ht="20.25" customHeight="1">
      <c r="A16" s="282" t="s">
        <v>89</v>
      </c>
      <c r="B16" s="283"/>
      <c r="C16" s="104">
        <v>1517</v>
      </c>
      <c r="D16" s="104">
        <v>1532</v>
      </c>
      <c r="E16" s="104">
        <v>1550</v>
      </c>
      <c r="F16" s="104">
        <v>2316</v>
      </c>
      <c r="G16" s="104">
        <v>1587</v>
      </c>
    </row>
    <row r="17" spans="1:249" ht="20.25" customHeight="1">
      <c r="A17" s="284" t="s">
        <v>90</v>
      </c>
      <c r="B17" s="285"/>
      <c r="C17" s="105" t="s">
        <v>91</v>
      </c>
      <c r="D17" s="105" t="s">
        <v>91</v>
      </c>
      <c r="E17" s="105" t="s">
        <v>91</v>
      </c>
      <c r="F17" s="105" t="s">
        <v>91</v>
      </c>
      <c r="G17" s="105" t="s">
        <v>91</v>
      </c>
    </row>
    <row r="18" spans="1:249" ht="20.25" customHeight="1">
      <c r="A18" s="286" t="s">
        <v>92</v>
      </c>
      <c r="B18" s="287"/>
      <c r="C18" s="106">
        <v>1517</v>
      </c>
      <c r="D18" s="106">
        <v>1532</v>
      </c>
      <c r="E18" s="106">
        <v>1550</v>
      </c>
      <c r="F18" s="106">
        <v>2316</v>
      </c>
      <c r="G18" s="106">
        <v>1587</v>
      </c>
    </row>
    <row r="19" spans="1:249" ht="20.25" customHeight="1">
      <c r="A19" s="107"/>
      <c r="B19" s="107"/>
      <c r="C19" s="104"/>
      <c r="D19" s="104" t="s">
        <v>93</v>
      </c>
      <c r="E19" s="104"/>
      <c r="F19" s="108"/>
      <c r="G19" s="108" t="s">
        <v>51</v>
      </c>
    </row>
    <row r="20" spans="1:249" ht="20.25" customHeight="1">
      <c r="A20" s="89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</row>
    <row r="21" spans="1:249">
      <c r="A21" s="112"/>
      <c r="B21" s="109"/>
    </row>
    <row r="22" spans="1:249">
      <c r="A22" s="112"/>
      <c r="B22" s="109"/>
    </row>
    <row r="23" spans="1:249">
      <c r="A23" s="109"/>
      <c r="B23" s="109"/>
    </row>
  </sheetData>
  <mergeCells count="10">
    <mergeCell ref="A15:B15"/>
    <mergeCell ref="A16:B16"/>
    <mergeCell ref="A17:B17"/>
    <mergeCell ref="A18:B18"/>
    <mergeCell ref="A3:B3"/>
    <mergeCell ref="A4:B4"/>
    <mergeCell ref="A5:A7"/>
    <mergeCell ref="A8:B8"/>
    <mergeCell ref="A9:B9"/>
    <mergeCell ref="A10:A12"/>
  </mergeCells>
  <phoneticPr fontId="2"/>
  <pageMargins left="0.78740157480314965" right="0.59055118110236227" top="0.78740157480314965" bottom="0.669291338582677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0"/>
  <sheetViews>
    <sheetView showGridLines="0" topLeftCell="A16" zoomScale="88" zoomScaleNormal="88" workbookViewId="0">
      <selection activeCell="J6" sqref="J6"/>
    </sheetView>
  </sheetViews>
  <sheetFormatPr defaultRowHeight="13.5"/>
  <cols>
    <col min="1" max="1" width="3.75" style="88" customWidth="1"/>
    <col min="2" max="2" width="14.25" style="88" customWidth="1"/>
    <col min="3" max="5" width="15" style="88" customWidth="1"/>
    <col min="6" max="7" width="14.125" style="88" customWidth="1"/>
    <col min="8" max="16384" width="9" style="88"/>
  </cols>
  <sheetData>
    <row r="1" spans="1:249" ht="30.75" customHeight="1">
      <c r="A1" s="114" t="s">
        <v>94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</row>
    <row r="2" spans="1:249" ht="30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</row>
    <row r="3" spans="1:249" ht="30.75" customHeight="1">
      <c r="A3" s="89" t="s">
        <v>72</v>
      </c>
      <c r="B3" s="90"/>
      <c r="C3" s="108"/>
      <c r="D3" s="108"/>
      <c r="E3" s="108"/>
      <c r="F3" s="92"/>
      <c r="G3" s="92" t="s">
        <v>95</v>
      </c>
    </row>
    <row r="4" spans="1:249" ht="30.75" customHeight="1">
      <c r="A4" s="280" t="s">
        <v>74</v>
      </c>
      <c r="B4" s="281"/>
      <c r="C4" s="93" t="s">
        <v>96</v>
      </c>
      <c r="D4" s="93" t="s">
        <v>97</v>
      </c>
      <c r="E4" s="93" t="s">
        <v>98</v>
      </c>
      <c r="F4" s="93" t="s">
        <v>99</v>
      </c>
      <c r="G4" s="93" t="s">
        <v>100</v>
      </c>
    </row>
    <row r="5" spans="1:249" ht="30.75" customHeight="1">
      <c r="A5" s="293" t="s">
        <v>8</v>
      </c>
      <c r="B5" s="294"/>
      <c r="C5" s="115">
        <v>31359152147</v>
      </c>
      <c r="D5" s="115">
        <v>31803132949</v>
      </c>
      <c r="E5" s="115">
        <v>32342306249</v>
      </c>
      <c r="F5" s="115">
        <v>33275628633</v>
      </c>
      <c r="G5" s="115">
        <v>33066214988</v>
      </c>
    </row>
    <row r="6" spans="1:249" ht="30.75" customHeight="1">
      <c r="A6" s="290" t="s">
        <v>77</v>
      </c>
      <c r="B6" s="95" t="s">
        <v>78</v>
      </c>
      <c r="C6" s="116">
        <v>30022113200</v>
      </c>
      <c r="D6" s="116">
        <v>30600216859</v>
      </c>
      <c r="E6" s="116">
        <v>31246831286</v>
      </c>
      <c r="F6" s="116">
        <v>31776242770</v>
      </c>
      <c r="G6" s="116">
        <v>32125466697</v>
      </c>
    </row>
    <row r="7" spans="1:249" ht="30.75" customHeight="1">
      <c r="A7" s="291"/>
      <c r="B7" s="96" t="s">
        <v>79</v>
      </c>
      <c r="C7" s="116">
        <v>641417150</v>
      </c>
      <c r="D7" s="116">
        <v>630751350</v>
      </c>
      <c r="E7" s="116">
        <v>635221125</v>
      </c>
      <c r="F7" s="116">
        <v>1011421450</v>
      </c>
      <c r="G7" s="116">
        <v>629651275</v>
      </c>
    </row>
    <row r="8" spans="1:249" ht="30.75" customHeight="1">
      <c r="A8" s="292"/>
      <c r="B8" s="97" t="s">
        <v>80</v>
      </c>
      <c r="C8" s="116">
        <v>46303701</v>
      </c>
      <c r="D8" s="116">
        <v>44146900</v>
      </c>
      <c r="E8" s="116">
        <v>35374200</v>
      </c>
      <c r="F8" s="116">
        <v>90001526</v>
      </c>
      <c r="G8" s="116">
        <v>31537001</v>
      </c>
    </row>
    <row r="9" spans="1:249" ht="30.75" customHeight="1">
      <c r="A9" s="282" t="s">
        <v>81</v>
      </c>
      <c r="B9" s="283"/>
      <c r="C9" s="116">
        <v>470294490</v>
      </c>
      <c r="D9" s="116">
        <v>372342608</v>
      </c>
      <c r="E9" s="116">
        <v>292178692</v>
      </c>
      <c r="F9" s="116">
        <v>226452803</v>
      </c>
      <c r="G9" s="116">
        <v>173443090</v>
      </c>
    </row>
    <row r="10" spans="1:249" ht="30.75" customHeight="1">
      <c r="A10" s="286" t="s">
        <v>82</v>
      </c>
      <c r="B10" s="287"/>
      <c r="C10" s="116">
        <v>107473914</v>
      </c>
      <c r="D10" s="116">
        <v>88172017</v>
      </c>
      <c r="E10" s="116">
        <v>72729129</v>
      </c>
      <c r="F10" s="116">
        <v>59029963</v>
      </c>
      <c r="G10" s="116">
        <v>49631823</v>
      </c>
    </row>
    <row r="11" spans="1:249" ht="30.75" customHeight="1">
      <c r="A11" s="290" t="s">
        <v>83</v>
      </c>
      <c r="B11" s="95" t="s">
        <v>84</v>
      </c>
      <c r="C11" s="116">
        <v>57473375</v>
      </c>
      <c r="D11" s="116">
        <v>55525125</v>
      </c>
      <c r="E11" s="116">
        <v>47586100</v>
      </c>
      <c r="F11" s="116">
        <v>92826875</v>
      </c>
      <c r="G11" s="116">
        <v>43535175</v>
      </c>
    </row>
    <row r="12" spans="1:249" ht="30.75" customHeight="1">
      <c r="A12" s="291"/>
      <c r="B12" s="96" t="s">
        <v>85</v>
      </c>
      <c r="C12" s="116">
        <v>14076317</v>
      </c>
      <c r="D12" s="116">
        <v>11978090</v>
      </c>
      <c r="E12" s="116">
        <v>12385717</v>
      </c>
      <c r="F12" s="116">
        <v>19653246</v>
      </c>
      <c r="G12" s="116">
        <v>12949927</v>
      </c>
    </row>
    <row r="13" spans="1:249" ht="30.75" customHeight="1">
      <c r="A13" s="292"/>
      <c r="B13" s="97" t="s">
        <v>101</v>
      </c>
      <c r="C13" s="117" t="s">
        <v>67</v>
      </c>
      <c r="D13" s="117" t="s">
        <v>67</v>
      </c>
      <c r="E13" s="117" t="s">
        <v>67</v>
      </c>
      <c r="F13" s="117" t="s">
        <v>67</v>
      </c>
      <c r="G13" s="117" t="s">
        <v>67</v>
      </c>
    </row>
    <row r="14" spans="1:249" ht="30.75" customHeight="1">
      <c r="A14" s="118" t="s">
        <v>88</v>
      </c>
      <c r="B14" s="103"/>
      <c r="C14" s="119"/>
      <c r="D14" s="119"/>
      <c r="E14" s="119"/>
      <c r="F14" s="119"/>
    </row>
    <row r="15" spans="1:249" ht="30.75" customHeight="1">
      <c r="A15" s="280" t="s">
        <v>74</v>
      </c>
      <c r="B15" s="281"/>
      <c r="C15" s="120" t="s">
        <v>96</v>
      </c>
      <c r="D15" s="120" t="s">
        <v>97</v>
      </c>
      <c r="E15" s="120" t="s">
        <v>98</v>
      </c>
      <c r="F15" s="120" t="s">
        <v>99</v>
      </c>
      <c r="G15" s="120" t="s">
        <v>100</v>
      </c>
    </row>
    <row r="16" spans="1:249" ht="30.75" customHeight="1">
      <c r="A16" s="282" t="s">
        <v>8</v>
      </c>
      <c r="B16" s="283"/>
      <c r="C16" s="115">
        <v>1342257475</v>
      </c>
      <c r="D16" s="115">
        <v>1351772300</v>
      </c>
      <c r="E16" s="115">
        <v>1367512425</v>
      </c>
      <c r="F16" s="115">
        <v>2040316825</v>
      </c>
      <c r="G16" s="115">
        <v>1398298925</v>
      </c>
    </row>
    <row r="17" spans="1:249" ht="30.75" customHeight="1">
      <c r="A17" s="284" t="s">
        <v>90</v>
      </c>
      <c r="B17" s="285"/>
      <c r="C17" s="121" t="s">
        <v>91</v>
      </c>
      <c r="D17" s="121" t="s">
        <v>91</v>
      </c>
      <c r="E17" s="121" t="s">
        <v>91</v>
      </c>
      <c r="F17" s="121" t="s">
        <v>91</v>
      </c>
      <c r="G17" s="121" t="s">
        <v>91</v>
      </c>
    </row>
    <row r="18" spans="1:249" ht="30.75" customHeight="1">
      <c r="A18" s="286" t="s">
        <v>92</v>
      </c>
      <c r="B18" s="287"/>
      <c r="C18" s="122">
        <v>1342257475</v>
      </c>
      <c r="D18" s="122">
        <v>1351772300</v>
      </c>
      <c r="E18" s="122">
        <v>1367512425</v>
      </c>
      <c r="F18" s="122">
        <v>2040316825</v>
      </c>
      <c r="G18" s="122">
        <v>1398298925</v>
      </c>
    </row>
    <row r="19" spans="1:249" ht="30.75" customHeight="1">
      <c r="C19" s="123"/>
      <c r="D19" s="123" t="s">
        <v>102</v>
      </c>
      <c r="E19" s="123"/>
      <c r="F19" s="123"/>
      <c r="G19" s="123" t="s">
        <v>51</v>
      </c>
    </row>
    <row r="20" spans="1:249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</row>
  </sheetData>
  <mergeCells count="10">
    <mergeCell ref="A15:B15"/>
    <mergeCell ref="A16:B16"/>
    <mergeCell ref="A17:B17"/>
    <mergeCell ref="A18:B18"/>
    <mergeCell ref="A4:B4"/>
    <mergeCell ref="A5:B5"/>
    <mergeCell ref="A6:A8"/>
    <mergeCell ref="A9:B9"/>
    <mergeCell ref="A10:B10"/>
    <mergeCell ref="A11:A13"/>
  </mergeCells>
  <phoneticPr fontId="2"/>
  <pageMargins left="0.39370078740157483" right="0.39370078740157483" top="0.78740157480314965" bottom="0.6692913385826772" header="0.51181102362204722" footer="0.51181102362204722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showGridLines="0" topLeftCell="A7" zoomScaleNormal="100" workbookViewId="0">
      <selection activeCell="F10" sqref="F10"/>
    </sheetView>
  </sheetViews>
  <sheetFormatPr defaultRowHeight="13.5"/>
  <cols>
    <col min="1" max="1" width="12.625" style="150" customWidth="1"/>
    <col min="2" max="5" width="16.375" style="43" customWidth="1"/>
    <col min="6" max="9" width="9.625" style="43" customWidth="1"/>
    <col min="10" max="10" width="10.375" style="43" customWidth="1"/>
    <col min="11" max="16384" width="9" style="43"/>
  </cols>
  <sheetData>
    <row r="1" spans="1:256" ht="17.25" customHeight="1">
      <c r="A1" s="124" t="s">
        <v>103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spans="1:256" ht="6.7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spans="1:256" ht="20.25" customHeight="1">
      <c r="A3" s="126"/>
      <c r="B3" s="44"/>
      <c r="C3" s="44"/>
      <c r="D3" s="44"/>
      <c r="E3" s="46" t="s">
        <v>104</v>
      </c>
      <c r="F3" s="45"/>
      <c r="G3" s="45"/>
      <c r="H3" s="45"/>
      <c r="I3" s="127"/>
      <c r="J3" s="45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pans="1:256" ht="20.25" customHeight="1">
      <c r="A4" s="270" t="s">
        <v>41</v>
      </c>
      <c r="B4" s="265" t="s">
        <v>105</v>
      </c>
      <c r="C4" s="275"/>
      <c r="D4" s="275"/>
      <c r="E4" s="275"/>
      <c r="F4" s="129"/>
      <c r="G4" s="129"/>
      <c r="H4" s="295"/>
      <c r="I4" s="129"/>
      <c r="J4" s="129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pans="1:256" ht="27" customHeight="1">
      <c r="A5" s="272"/>
      <c r="B5" s="130" t="s">
        <v>106</v>
      </c>
      <c r="C5" s="131" t="s">
        <v>107</v>
      </c>
      <c r="D5" s="132" t="s">
        <v>108</v>
      </c>
      <c r="E5" s="133" t="s">
        <v>109</v>
      </c>
      <c r="F5" s="129"/>
      <c r="G5" s="129"/>
      <c r="H5" s="295"/>
      <c r="I5" s="134"/>
      <c r="J5" s="135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</row>
    <row r="6" spans="1:256" s="53" customFormat="1" ht="20.25" customHeight="1">
      <c r="A6" s="136" t="s">
        <v>15</v>
      </c>
      <c r="B6" s="137">
        <v>3032</v>
      </c>
      <c r="C6" s="138">
        <v>20432</v>
      </c>
      <c r="D6" s="138">
        <v>1715</v>
      </c>
      <c r="E6" s="138">
        <v>1609</v>
      </c>
      <c r="F6" s="138"/>
      <c r="G6" s="138"/>
      <c r="H6" s="139"/>
      <c r="I6" s="139"/>
      <c r="J6" s="138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</row>
    <row r="7" spans="1:256" s="53" customFormat="1" ht="20.25" customHeight="1">
      <c r="A7" s="136" t="s">
        <v>16</v>
      </c>
      <c r="B7" s="137">
        <v>3040</v>
      </c>
      <c r="C7" s="138">
        <v>20033</v>
      </c>
      <c r="D7" s="138">
        <v>1679</v>
      </c>
      <c r="E7" s="138">
        <v>1563</v>
      </c>
      <c r="F7" s="138"/>
      <c r="G7" s="138"/>
      <c r="H7" s="139"/>
      <c r="I7" s="139"/>
      <c r="J7" s="138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</row>
    <row r="8" spans="1:256" s="53" customFormat="1" ht="20.25" customHeight="1">
      <c r="A8" s="136" t="s">
        <v>17</v>
      </c>
      <c r="B8" s="137">
        <v>3022</v>
      </c>
      <c r="C8" s="138">
        <v>19554</v>
      </c>
      <c r="D8" s="138">
        <v>1556</v>
      </c>
      <c r="E8" s="138">
        <v>1498</v>
      </c>
      <c r="F8" s="138"/>
      <c r="G8" s="138"/>
      <c r="H8" s="139"/>
      <c r="I8" s="139"/>
      <c r="J8" s="138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</row>
    <row r="9" spans="1:256" s="53" customFormat="1" ht="20.25" customHeight="1">
      <c r="A9" s="136" t="s">
        <v>18</v>
      </c>
      <c r="B9" s="137">
        <v>2982</v>
      </c>
      <c r="C9" s="138">
        <v>19101</v>
      </c>
      <c r="D9" s="138">
        <v>1494</v>
      </c>
      <c r="E9" s="138">
        <v>1467</v>
      </c>
      <c r="F9" s="138"/>
      <c r="G9" s="138"/>
      <c r="H9" s="139"/>
      <c r="I9" s="139"/>
      <c r="J9" s="138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</row>
    <row r="10" spans="1:256" ht="20.25" customHeight="1">
      <c r="A10" s="141" t="s">
        <v>20</v>
      </c>
      <c r="B10" s="142">
        <v>3000</v>
      </c>
      <c r="C10" s="143">
        <v>18595</v>
      </c>
      <c r="D10" s="143">
        <v>1361</v>
      </c>
      <c r="E10" s="143">
        <v>1381</v>
      </c>
      <c r="F10" s="94"/>
      <c r="G10" s="94"/>
      <c r="H10" s="61"/>
      <c r="I10" s="144"/>
      <c r="J10" s="94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</row>
    <row r="11" spans="1:256" ht="20.25" customHeight="1">
      <c r="A11" s="82"/>
      <c r="B11" s="94"/>
      <c r="C11" s="101"/>
      <c r="D11" s="145"/>
      <c r="E11" s="101" t="s">
        <v>51</v>
      </c>
      <c r="F11" s="146"/>
      <c r="G11" s="146"/>
      <c r="H11" s="146"/>
      <c r="I11" s="146"/>
      <c r="J11" s="147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  <c r="IR11" s="148"/>
      <c r="IS11" s="148"/>
      <c r="IT11" s="148"/>
      <c r="IU11" s="148"/>
      <c r="IV11" s="148"/>
    </row>
    <row r="12" spans="1:256" ht="20.25" customHeight="1">
      <c r="A12" s="149" t="s">
        <v>110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48"/>
      <c r="IS12" s="148"/>
      <c r="IT12" s="148"/>
      <c r="IU12" s="148"/>
      <c r="IV12" s="148"/>
    </row>
    <row r="13" spans="1:256" ht="20.25" customHeight="1">
      <c r="A13" s="149" t="s">
        <v>111</v>
      </c>
      <c r="B13" s="147"/>
      <c r="C13" s="88" t="s">
        <v>112</v>
      </c>
      <c r="D13" s="147"/>
      <c r="E13" s="147"/>
      <c r="F13" s="147"/>
      <c r="G13" s="147"/>
      <c r="H13" s="147"/>
      <c r="I13" s="147"/>
      <c r="J13" s="14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  <c r="IR13" s="148"/>
      <c r="IS13" s="148"/>
      <c r="IT13" s="148"/>
      <c r="IU13" s="148"/>
      <c r="IV13" s="148"/>
    </row>
    <row r="14" spans="1:256" ht="20.25" customHeight="1">
      <c r="A14" s="149" t="s">
        <v>113</v>
      </c>
      <c r="B14" s="147"/>
      <c r="C14" s="88" t="s">
        <v>114</v>
      </c>
      <c r="D14" s="147"/>
      <c r="E14" s="147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  <c r="IR14" s="148"/>
      <c r="IS14" s="148"/>
      <c r="IT14" s="148"/>
      <c r="IU14" s="148"/>
      <c r="IV14" s="148"/>
    </row>
    <row r="15" spans="1:256" ht="20.25" customHeight="1">
      <c r="A15" s="149" t="s">
        <v>115</v>
      </c>
      <c r="B15" s="147"/>
      <c r="C15" s="88" t="s">
        <v>116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  <c r="IT15" s="148"/>
      <c r="IU15" s="148"/>
      <c r="IV15" s="148"/>
    </row>
    <row r="16" spans="1:256">
      <c r="A16" s="149" t="s">
        <v>117</v>
      </c>
      <c r="B16" s="147"/>
      <c r="C16" s="88" t="s">
        <v>118</v>
      </c>
      <c r="D16" s="148"/>
      <c r="E16" s="148"/>
    </row>
  </sheetData>
  <mergeCells count="3">
    <mergeCell ref="A4:A5"/>
    <mergeCell ref="B4:E4"/>
    <mergeCell ref="H4:H5"/>
  </mergeCells>
  <phoneticPr fontId="2"/>
  <pageMargins left="0.78740157480314965" right="0.59055118110236227" top="0.78740157480314965" bottom="0.6692913385826772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ySplit="5" topLeftCell="A36" activePane="bottomLeft" state="frozen"/>
      <selection pane="bottomLeft" activeCell="F22" sqref="F22"/>
    </sheetView>
  </sheetViews>
  <sheetFormatPr defaultRowHeight="13.5"/>
  <cols>
    <col min="1" max="1" width="12.625" style="150" customWidth="1"/>
    <col min="2" max="2" width="12.625" style="43" customWidth="1"/>
    <col min="3" max="6" width="15.625" style="43" customWidth="1"/>
    <col min="7" max="10" width="12.125" style="43" customWidth="1"/>
    <col min="11" max="16384" width="9" style="43"/>
  </cols>
  <sheetData>
    <row r="1" spans="1:10" s="153" customFormat="1" ht="23.25" customHeight="1">
      <c r="A1" s="151" t="s">
        <v>119</v>
      </c>
      <c r="B1" s="67"/>
      <c r="C1" s="152"/>
      <c r="D1" s="152"/>
      <c r="E1" s="152"/>
      <c r="F1" s="152"/>
      <c r="G1" s="152"/>
      <c r="H1" s="152"/>
      <c r="I1" s="152"/>
    </row>
    <row r="2" spans="1:10" ht="7.5" customHeight="1">
      <c r="A2" s="154"/>
      <c r="B2" s="68"/>
      <c r="C2" s="44"/>
      <c r="D2" s="44"/>
      <c r="E2" s="44"/>
      <c r="F2" s="44"/>
      <c r="G2" s="44"/>
      <c r="H2" s="44"/>
      <c r="I2" s="44"/>
    </row>
    <row r="3" spans="1:10" ht="20.25" customHeight="1">
      <c r="A3" s="126"/>
      <c r="B3" s="44"/>
      <c r="C3" s="44"/>
      <c r="D3" s="44"/>
      <c r="E3" s="44"/>
      <c r="F3" s="46" t="s">
        <v>120</v>
      </c>
      <c r="G3" s="127"/>
      <c r="H3" s="44"/>
      <c r="I3" s="44"/>
      <c r="J3" s="46"/>
    </row>
    <row r="4" spans="1:10" ht="20.25" customHeight="1">
      <c r="A4" s="269" t="s">
        <v>13</v>
      </c>
      <c r="B4" s="270"/>
      <c r="C4" s="297" t="s">
        <v>121</v>
      </c>
      <c r="D4" s="273" t="s">
        <v>122</v>
      </c>
      <c r="E4" s="273" t="s">
        <v>123</v>
      </c>
      <c r="F4" s="299" t="s">
        <v>124</v>
      </c>
      <c r="G4" s="271"/>
      <c r="H4" s="296"/>
      <c r="I4" s="296"/>
      <c r="J4" s="296"/>
    </row>
    <row r="5" spans="1:10" ht="20.25" customHeight="1">
      <c r="A5" s="271"/>
      <c r="B5" s="272"/>
      <c r="C5" s="298"/>
      <c r="D5" s="274"/>
      <c r="E5" s="274"/>
      <c r="F5" s="300"/>
      <c r="G5" s="271"/>
      <c r="H5" s="134"/>
      <c r="I5" s="134"/>
      <c r="J5" s="134"/>
    </row>
    <row r="6" spans="1:10" ht="20.25" customHeight="1">
      <c r="A6" s="269" t="s">
        <v>15</v>
      </c>
      <c r="B6" s="155" t="s">
        <v>66</v>
      </c>
      <c r="C6" s="156">
        <v>76307</v>
      </c>
      <c r="D6" s="157">
        <v>318184</v>
      </c>
      <c r="E6" s="157">
        <v>7543</v>
      </c>
      <c r="F6" s="157">
        <v>13244</v>
      </c>
      <c r="G6" s="73"/>
      <c r="H6" s="73"/>
      <c r="I6" s="73"/>
      <c r="J6" s="73"/>
    </row>
    <row r="7" spans="1:10" ht="20.25" customHeight="1">
      <c r="A7" s="295"/>
      <c r="B7" s="158" t="s">
        <v>125</v>
      </c>
      <c r="C7" s="159">
        <v>5800787920</v>
      </c>
      <c r="D7" s="73">
        <v>2451612530</v>
      </c>
      <c r="E7" s="73">
        <v>212916540</v>
      </c>
      <c r="F7" s="73">
        <v>147582510</v>
      </c>
      <c r="G7" s="73"/>
      <c r="H7" s="73"/>
      <c r="I7" s="73"/>
      <c r="J7" s="73"/>
    </row>
    <row r="8" spans="1:10" ht="20.25" customHeight="1">
      <c r="A8" s="271"/>
      <c r="B8" s="160" t="s">
        <v>126</v>
      </c>
      <c r="C8" s="79">
        <v>339360309</v>
      </c>
      <c r="D8" s="80">
        <v>570665641</v>
      </c>
      <c r="E8" s="80">
        <v>35965191</v>
      </c>
      <c r="F8" s="80">
        <v>35135337</v>
      </c>
      <c r="G8" s="73"/>
      <c r="H8" s="73"/>
      <c r="I8" s="73"/>
      <c r="J8" s="73"/>
    </row>
    <row r="9" spans="1:10" ht="20.25" customHeight="1">
      <c r="A9" s="295" t="s">
        <v>16</v>
      </c>
      <c r="B9" s="158" t="s">
        <v>66</v>
      </c>
      <c r="C9" s="159">
        <v>72703</v>
      </c>
      <c r="D9" s="73">
        <v>322616</v>
      </c>
      <c r="E9" s="73">
        <v>7074</v>
      </c>
      <c r="F9" s="73">
        <v>13377</v>
      </c>
      <c r="G9" s="73"/>
      <c r="H9" s="73"/>
      <c r="I9" s="73"/>
      <c r="J9" s="73"/>
    </row>
    <row r="10" spans="1:10" ht="20.25" customHeight="1">
      <c r="A10" s="295"/>
      <c r="B10" s="158" t="s">
        <v>125</v>
      </c>
      <c r="C10" s="159">
        <v>6440121650</v>
      </c>
      <c r="D10" s="73">
        <v>2472702200</v>
      </c>
      <c r="E10" s="73">
        <v>178413370</v>
      </c>
      <c r="F10" s="73">
        <v>179576670</v>
      </c>
      <c r="G10" s="73"/>
      <c r="H10" s="73"/>
      <c r="I10" s="73"/>
      <c r="J10" s="73"/>
    </row>
    <row r="11" spans="1:10" ht="20.25" customHeight="1">
      <c r="A11" s="295"/>
      <c r="B11" s="158" t="s">
        <v>126</v>
      </c>
      <c r="C11" s="159">
        <v>345015124</v>
      </c>
      <c r="D11" s="73">
        <v>565637577</v>
      </c>
      <c r="E11" s="73">
        <v>31682714</v>
      </c>
      <c r="F11" s="73">
        <v>36058469</v>
      </c>
      <c r="G11" s="73"/>
      <c r="H11" s="73"/>
      <c r="I11" s="73"/>
      <c r="J11" s="73"/>
    </row>
    <row r="12" spans="1:10" ht="20.25" customHeight="1">
      <c r="A12" s="269" t="s">
        <v>75</v>
      </c>
      <c r="B12" s="155" t="s">
        <v>66</v>
      </c>
      <c r="C12" s="156">
        <v>73492</v>
      </c>
      <c r="D12" s="157">
        <v>304789</v>
      </c>
      <c r="E12" s="157">
        <v>6772</v>
      </c>
      <c r="F12" s="157">
        <v>12804</v>
      </c>
      <c r="G12" s="73"/>
      <c r="H12" s="73"/>
      <c r="I12" s="73"/>
      <c r="J12" s="73"/>
    </row>
    <row r="13" spans="1:10" ht="20.25" customHeight="1">
      <c r="A13" s="295"/>
      <c r="B13" s="158" t="s">
        <v>125</v>
      </c>
      <c r="C13" s="159">
        <v>5776633186</v>
      </c>
      <c r="D13" s="73">
        <v>2323773268</v>
      </c>
      <c r="E13" s="73">
        <v>173762410</v>
      </c>
      <c r="F13" s="73">
        <v>174661771</v>
      </c>
      <c r="G13" s="73"/>
      <c r="H13" s="73"/>
      <c r="I13" s="73"/>
      <c r="J13" s="73"/>
    </row>
    <row r="14" spans="1:10" ht="20.25" customHeight="1">
      <c r="A14" s="271"/>
      <c r="B14" s="160" t="s">
        <v>126</v>
      </c>
      <c r="C14" s="79">
        <v>346562017</v>
      </c>
      <c r="D14" s="80">
        <v>534249888</v>
      </c>
      <c r="E14" s="80">
        <v>28440403</v>
      </c>
      <c r="F14" s="80">
        <v>35744161</v>
      </c>
      <c r="G14" s="73"/>
      <c r="H14" s="73"/>
      <c r="I14" s="73"/>
      <c r="J14" s="73"/>
    </row>
    <row r="15" spans="1:10" ht="20.25" customHeight="1">
      <c r="A15" s="295" t="s">
        <v>18</v>
      </c>
      <c r="B15" s="158" t="s">
        <v>66</v>
      </c>
      <c r="C15" s="159">
        <v>71676</v>
      </c>
      <c r="D15" s="73">
        <v>238818</v>
      </c>
      <c r="E15" s="73">
        <v>6047</v>
      </c>
      <c r="F15" s="73">
        <v>12336</v>
      </c>
      <c r="G15" s="73"/>
      <c r="H15" s="73"/>
      <c r="I15" s="73"/>
      <c r="J15" s="73"/>
    </row>
    <row r="16" spans="1:10" ht="20.25" customHeight="1">
      <c r="A16" s="295"/>
      <c r="B16" s="158" t="s">
        <v>125</v>
      </c>
      <c r="C16" s="159">
        <v>5151474670</v>
      </c>
      <c r="D16" s="73">
        <v>1863693667</v>
      </c>
      <c r="E16" s="73">
        <v>155872320</v>
      </c>
      <c r="F16" s="73">
        <v>147834000</v>
      </c>
      <c r="G16" s="73"/>
      <c r="H16" s="73"/>
      <c r="I16" s="73"/>
      <c r="J16" s="73"/>
    </row>
    <row r="17" spans="1:10" ht="20.25" customHeight="1">
      <c r="A17" s="271"/>
      <c r="B17" s="160" t="s">
        <v>126</v>
      </c>
      <c r="C17" s="79">
        <v>326975132</v>
      </c>
      <c r="D17" s="80">
        <v>435497156</v>
      </c>
      <c r="E17" s="80">
        <v>27296071</v>
      </c>
      <c r="F17" s="80">
        <v>32751610</v>
      </c>
      <c r="G17" s="73"/>
      <c r="H17" s="73"/>
      <c r="I17" s="73"/>
      <c r="J17" s="73"/>
    </row>
    <row r="18" spans="1:10" ht="20.25" customHeight="1">
      <c r="A18" s="295" t="s">
        <v>20</v>
      </c>
      <c r="B18" s="158" t="s">
        <v>66</v>
      </c>
      <c r="C18" s="159">
        <v>73993</v>
      </c>
      <c r="D18" s="73">
        <v>257892</v>
      </c>
      <c r="E18" s="73">
        <v>5426</v>
      </c>
      <c r="F18" s="73">
        <v>12808</v>
      </c>
      <c r="G18" s="94"/>
      <c r="H18" s="94"/>
      <c r="I18" s="94"/>
      <c r="J18" s="94"/>
    </row>
    <row r="19" spans="1:10" s="63" customFormat="1" ht="20.25" customHeight="1">
      <c r="A19" s="295"/>
      <c r="B19" s="158" t="s">
        <v>125</v>
      </c>
      <c r="C19" s="159">
        <v>5668696640</v>
      </c>
      <c r="D19" s="73">
        <v>2143941230</v>
      </c>
      <c r="E19" s="73">
        <v>168464620</v>
      </c>
      <c r="F19" s="73">
        <v>189782760</v>
      </c>
      <c r="G19" s="161"/>
      <c r="H19" s="161"/>
      <c r="I19" s="161"/>
      <c r="J19" s="65"/>
    </row>
    <row r="20" spans="1:10" s="63" customFormat="1" ht="20.25" customHeight="1">
      <c r="A20" s="271"/>
      <c r="B20" s="160" t="s">
        <v>126</v>
      </c>
      <c r="C20" s="79">
        <v>334206199</v>
      </c>
      <c r="D20" s="80">
        <v>480526538</v>
      </c>
      <c r="E20" s="80">
        <v>26310729</v>
      </c>
      <c r="F20" s="80">
        <v>34283181</v>
      </c>
    </row>
    <row r="21" spans="1:10" s="63" customFormat="1" ht="20.25" customHeight="1">
      <c r="A21" s="82"/>
      <c r="B21" s="82"/>
      <c r="C21" s="94"/>
      <c r="D21" s="94"/>
      <c r="E21" s="94"/>
      <c r="F21" s="101" t="s">
        <v>51</v>
      </c>
      <c r="G21" s="63" t="s">
        <v>127</v>
      </c>
    </row>
    <row r="22" spans="1:10" s="63" customFormat="1" ht="20.25" customHeight="1">
      <c r="A22" s="149" t="s">
        <v>110</v>
      </c>
      <c r="B22" s="147"/>
      <c r="C22" s="147"/>
      <c r="D22" s="147"/>
      <c r="E22" s="147"/>
      <c r="F22" s="147"/>
    </row>
    <row r="23" spans="1:10" s="63" customFormat="1" ht="20.25" customHeight="1">
      <c r="A23" s="149" t="s">
        <v>111</v>
      </c>
      <c r="B23" s="147"/>
      <c r="C23" s="88" t="s">
        <v>112</v>
      </c>
      <c r="D23" s="147"/>
      <c r="E23" s="147"/>
      <c r="F23" s="147"/>
    </row>
    <row r="24" spans="1:10" ht="22.5" customHeight="1">
      <c r="A24" s="149" t="s">
        <v>113</v>
      </c>
      <c r="B24" s="147"/>
      <c r="C24" s="88" t="s">
        <v>114</v>
      </c>
      <c r="D24" s="147"/>
      <c r="E24" s="147"/>
      <c r="F24" s="147"/>
    </row>
    <row r="25" spans="1:10" ht="22.5" customHeight="1">
      <c r="A25" s="149" t="s">
        <v>115</v>
      </c>
      <c r="B25" s="147"/>
      <c r="C25" s="88" t="s">
        <v>116</v>
      </c>
      <c r="D25" s="147"/>
      <c r="E25" s="147"/>
      <c r="F25" s="147"/>
    </row>
    <row r="26" spans="1:10">
      <c r="A26" s="149" t="s">
        <v>117</v>
      </c>
      <c r="B26" s="147"/>
      <c r="C26" s="88" t="s">
        <v>118</v>
      </c>
      <c r="D26" s="147"/>
      <c r="E26" s="147"/>
      <c r="F26" s="147"/>
    </row>
  </sheetData>
  <mergeCells count="12">
    <mergeCell ref="A18:A20"/>
    <mergeCell ref="A4:B5"/>
    <mergeCell ref="C4:C5"/>
    <mergeCell ref="D4:D5"/>
    <mergeCell ref="E4:E5"/>
    <mergeCell ref="H4:J4"/>
    <mergeCell ref="A6:A8"/>
    <mergeCell ref="A9:A11"/>
    <mergeCell ref="A12:A14"/>
    <mergeCell ref="A15:A17"/>
    <mergeCell ref="F4:F5"/>
    <mergeCell ref="G4:G5"/>
  </mergeCells>
  <phoneticPr fontId="2"/>
  <pageMargins left="0.78740157480314965" right="0.59055118110236227" top="0.78740157480314965" bottom="0.66929133858267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F13" sqref="F13"/>
    </sheetView>
  </sheetViews>
  <sheetFormatPr defaultRowHeight="13.5"/>
  <cols>
    <col min="1" max="1" width="12.375" style="43" customWidth="1"/>
    <col min="2" max="7" width="11.625" style="43" customWidth="1"/>
    <col min="8" max="8" width="9.625" style="43" customWidth="1"/>
    <col min="9" max="9" width="10.375" style="43" customWidth="1"/>
    <col min="10" max="16384" width="9" style="43"/>
  </cols>
  <sheetData>
    <row r="1" spans="1:9" s="153" customFormat="1" ht="17.25" customHeight="1">
      <c r="A1" s="40" t="s">
        <v>128</v>
      </c>
    </row>
    <row r="2" spans="1:9" ht="6.75" customHeight="1">
      <c r="A2" s="42"/>
    </row>
    <row r="3" spans="1:9" ht="20.25" customHeight="1">
      <c r="A3" s="44"/>
      <c r="B3" s="44"/>
      <c r="C3" s="44"/>
      <c r="D3" s="44"/>
      <c r="E3" s="44"/>
      <c r="F3" s="45"/>
      <c r="G3" s="46" t="s">
        <v>129</v>
      </c>
      <c r="H3" s="44"/>
    </row>
    <row r="4" spans="1:9" ht="20.25" customHeight="1">
      <c r="A4" s="270" t="s">
        <v>130</v>
      </c>
      <c r="B4" s="262" t="s">
        <v>43</v>
      </c>
      <c r="C4" s="301"/>
      <c r="D4" s="301"/>
      <c r="E4" s="275"/>
      <c r="F4" s="305"/>
      <c r="G4" s="305"/>
      <c r="H4" s="134"/>
      <c r="I4" s="306"/>
    </row>
    <row r="5" spans="1:9" ht="20.25" customHeight="1">
      <c r="A5" s="296"/>
      <c r="B5" s="302"/>
      <c r="C5" s="303"/>
      <c r="D5" s="304"/>
      <c r="E5" s="307" t="s">
        <v>131</v>
      </c>
      <c r="F5" s="308"/>
      <c r="G5" s="308"/>
      <c r="H5" s="134"/>
      <c r="I5" s="306"/>
    </row>
    <row r="6" spans="1:9" ht="20.25" customHeight="1">
      <c r="A6" s="272"/>
      <c r="B6" s="162" t="s">
        <v>132</v>
      </c>
      <c r="C6" s="162" t="s">
        <v>133</v>
      </c>
      <c r="D6" s="162" t="s">
        <v>134</v>
      </c>
      <c r="E6" s="162" t="s">
        <v>132</v>
      </c>
      <c r="F6" s="162" t="s">
        <v>133</v>
      </c>
      <c r="G6" s="163" t="s">
        <v>134</v>
      </c>
      <c r="H6" s="164"/>
      <c r="I6" s="165"/>
    </row>
    <row r="7" spans="1:9" s="53" customFormat="1" ht="20.25" customHeight="1">
      <c r="A7" s="136" t="s">
        <v>49</v>
      </c>
      <c r="B7" s="137">
        <v>9287</v>
      </c>
      <c r="C7" s="138">
        <v>13911</v>
      </c>
      <c r="D7" s="138">
        <v>23198</v>
      </c>
      <c r="E7" s="138">
        <v>280</v>
      </c>
      <c r="F7" s="138">
        <v>186</v>
      </c>
      <c r="G7" s="139">
        <v>466</v>
      </c>
      <c r="H7" s="139"/>
      <c r="I7" s="138"/>
    </row>
    <row r="8" spans="1:9" s="53" customFormat="1" ht="20.25" customHeight="1">
      <c r="A8" s="136" t="s">
        <v>50</v>
      </c>
      <c r="B8" s="137">
        <v>9561</v>
      </c>
      <c r="C8" s="138">
        <v>14162</v>
      </c>
      <c r="D8" s="138">
        <v>23723</v>
      </c>
      <c r="E8" s="138">
        <v>272</v>
      </c>
      <c r="F8" s="138">
        <v>166</v>
      </c>
      <c r="G8" s="139">
        <v>438</v>
      </c>
      <c r="H8" s="139"/>
      <c r="I8" s="138"/>
    </row>
    <row r="9" spans="1:9" s="53" customFormat="1" ht="20.25" customHeight="1">
      <c r="A9" s="136" t="s">
        <v>17</v>
      </c>
      <c r="B9" s="137">
        <v>9770</v>
      </c>
      <c r="C9" s="138">
        <v>14194</v>
      </c>
      <c r="D9" s="138">
        <v>23964</v>
      </c>
      <c r="E9" s="138">
        <v>255</v>
      </c>
      <c r="F9" s="138">
        <v>155</v>
      </c>
      <c r="G9" s="139">
        <v>410</v>
      </c>
      <c r="H9" s="139"/>
      <c r="I9" s="138"/>
    </row>
    <row r="10" spans="1:9" s="53" customFormat="1" ht="20.25" customHeight="1">
      <c r="A10" s="136" t="s">
        <v>18</v>
      </c>
      <c r="B10" s="137">
        <v>9845</v>
      </c>
      <c r="C10" s="138">
        <v>14140</v>
      </c>
      <c r="D10" s="138">
        <v>23985</v>
      </c>
      <c r="E10" s="138">
        <v>257</v>
      </c>
      <c r="F10" s="138">
        <v>157</v>
      </c>
      <c r="G10" s="139">
        <v>414</v>
      </c>
      <c r="H10" s="139"/>
      <c r="I10" s="138"/>
    </row>
    <row r="11" spans="1:9" ht="20.25" customHeight="1">
      <c r="A11" s="141" t="s">
        <v>20</v>
      </c>
      <c r="B11" s="142">
        <v>10213</v>
      </c>
      <c r="C11" s="143">
        <v>14464</v>
      </c>
      <c r="D11" s="143">
        <v>24677</v>
      </c>
      <c r="E11" s="143">
        <v>247</v>
      </c>
      <c r="F11" s="143">
        <v>149</v>
      </c>
      <c r="G11" s="166">
        <v>396</v>
      </c>
      <c r="H11" s="144"/>
      <c r="I11" s="94"/>
    </row>
    <row r="12" spans="1:9" s="63" customFormat="1" ht="15.75" customHeight="1">
      <c r="A12" s="58"/>
      <c r="B12" s="94"/>
      <c r="C12" s="101"/>
      <c r="D12" s="145"/>
      <c r="E12" s="94"/>
      <c r="F12" s="94"/>
      <c r="G12" s="61" t="s">
        <v>51</v>
      </c>
      <c r="H12" s="65"/>
    </row>
    <row r="13" spans="1:9">
      <c r="A13" s="36"/>
      <c r="B13" s="65"/>
      <c r="C13" s="63"/>
      <c r="D13" s="65"/>
      <c r="E13" s="65"/>
      <c r="F13" s="65"/>
      <c r="G13" s="65"/>
    </row>
  </sheetData>
  <mergeCells count="5">
    <mergeCell ref="A4:A6"/>
    <mergeCell ref="B4:D5"/>
    <mergeCell ref="E4:G4"/>
    <mergeCell ref="I4:I5"/>
    <mergeCell ref="E5:G5"/>
  </mergeCells>
  <phoneticPr fontId="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8-1生活保護</vt:lpstr>
      <vt:lpstr>8-2保育園</vt:lpstr>
      <vt:lpstr>8-3国保加入世帯数等</vt:lpstr>
      <vt:lpstr>8-4国保給付状況</vt:lpstr>
      <vt:lpstr>8-5国民年金受給者状況</vt:lpstr>
      <vt:lpstr>8-6国民年金受給額状況</vt:lpstr>
      <vt:lpstr>8-7医療費助成登録人員数</vt:lpstr>
      <vt:lpstr>8-8医療費助成給付状況</vt:lpstr>
      <vt:lpstr>8-9後期高齢者被保険者数</vt:lpstr>
      <vt:lpstr>8-10介護保険申請・認定状況</vt:lpstr>
      <vt:lpstr>8-11要介護度分布状況</vt:lpstr>
      <vt:lpstr>8-12介護保険給付状況</vt:lpstr>
      <vt:lpstr>8-13シルバー人材センター</vt:lpstr>
      <vt:lpstr>'8-7医療費助成登録人員数'!Print_Area</vt:lpstr>
      <vt:lpstr>'8-8医療費助成給付状況'!Print_Area</vt:lpstr>
      <vt:lpstr>'8-9後期高齢者被保険者数'!Print_Area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2022-10-31T06:32:18Z</cp:lastPrinted>
  <dcterms:created xsi:type="dcterms:W3CDTF">2003-03-07T04:40:22Z</dcterms:created>
  <dcterms:modified xsi:type="dcterms:W3CDTF">2023-01-31T08:16:59Z</dcterms:modified>
</cp:coreProperties>
</file>