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0" yWindow="0" windowWidth="20490" windowHeight="7635" tabRatio="784" firstSheet="7" activeTab="11"/>
  </bookViews>
  <sheets>
    <sheet name="14-1地方裁判所（民事・刑事事件） " sheetId="27" r:id="rId1"/>
    <sheet name="14-2簡易裁判所（民事・刑事事件）" sheetId="28" r:id="rId2"/>
    <sheet name="14-3家庭裁判所（家事審判・調停等）" sheetId="29" r:id="rId3"/>
    <sheet name="14-4 刑法犯の認知状況" sheetId="30" r:id="rId4"/>
    <sheet name="14-5 主な犯罪発生状況" sheetId="31" r:id="rId5"/>
    <sheet name="14-6 交通事故発生状況" sheetId="32" r:id="rId6"/>
    <sheet name="14-7 消防本部、消防署、消防団" sheetId="33" r:id="rId7"/>
    <sheet name="14-8 消防水利" sheetId="34" r:id="rId8"/>
    <sheet name="14-9 消防団員出動数" sheetId="35" r:id="rId9"/>
    <sheet name="14－10　火災被害状況" sheetId="36" r:id="rId10"/>
    <sheet name="14-11 原因別火災件数" sheetId="37" r:id="rId11"/>
    <sheet name="14-12 事故別救急活動状況" sheetId="38" r:id="rId12"/>
  </sheets>
  <definedNames>
    <definedName name="_xlnm._FilterDatabase" localSheetId="3" hidden="1">'14-4 刑法犯の認知状況'!$A$4:$H$10</definedName>
    <definedName name="_xlnm.Print_Area" localSheetId="7">'14-8 消防水利'!$A$1:$E$12</definedName>
  </definedNames>
  <calcPr calcId="162913"/>
</workbook>
</file>

<file path=xl/calcChain.xml><?xml version="1.0" encoding="utf-8"?>
<calcChain xmlns="http://schemas.openxmlformats.org/spreadsheetml/2006/main">
  <c r="J10" i="31" l="1"/>
  <c r="J9" i="31"/>
  <c r="D6" i="29"/>
  <c r="F30" i="28" l="1"/>
  <c r="E30" i="28"/>
  <c r="D30" i="28"/>
  <c r="C30" i="28"/>
  <c r="B30" i="28"/>
  <c r="F6" i="28"/>
  <c r="E6" i="28"/>
  <c r="D6" i="28"/>
  <c r="C6" i="28"/>
  <c r="B6" i="28"/>
  <c r="B18" i="27" l="1"/>
  <c r="C18" i="27"/>
  <c r="D18" i="27"/>
  <c r="E18" i="27"/>
  <c r="F18" i="27"/>
  <c r="C39" i="27"/>
  <c r="D39" i="27"/>
  <c r="E39" i="27"/>
  <c r="F39" i="27"/>
  <c r="B39" i="27"/>
  <c r="D10" i="27"/>
  <c r="E10" i="27"/>
  <c r="F10" i="27"/>
  <c r="C10" i="27"/>
  <c r="B10" i="27"/>
  <c r="D30" i="27"/>
  <c r="E30" i="27"/>
  <c r="F30" i="27"/>
  <c r="C30" i="27"/>
  <c r="B30" i="27"/>
  <c r="B6" i="27"/>
  <c r="D6" i="27"/>
  <c r="E6" i="27"/>
  <c r="F6" i="27"/>
  <c r="C6" i="27"/>
</calcChain>
</file>

<file path=xl/sharedStrings.xml><?xml version="1.0" encoding="utf-8"?>
<sst xmlns="http://schemas.openxmlformats.org/spreadsheetml/2006/main" count="488" uniqueCount="222">
  <si>
    <t>年　度</t>
    <rPh sb="0" eb="1">
      <t>トシ</t>
    </rPh>
    <rPh sb="2" eb="3">
      <t>ド</t>
    </rPh>
    <phoneticPr fontId="2"/>
  </si>
  <si>
    <t>民事事件</t>
    <rPh sb="0" eb="2">
      <t>ミンジ</t>
    </rPh>
    <rPh sb="2" eb="4">
      <t>ジケン</t>
    </rPh>
    <phoneticPr fontId="2"/>
  </si>
  <si>
    <t>受　　　　　理</t>
    <rPh sb="0" eb="7">
      <t>ジュリ</t>
    </rPh>
    <phoneticPr fontId="2"/>
  </si>
  <si>
    <t>総　　数</t>
    <rPh sb="0" eb="4">
      <t>ソウスウ</t>
    </rPh>
    <phoneticPr fontId="2"/>
  </si>
  <si>
    <t>旧　　受</t>
    <rPh sb="0" eb="1">
      <t>キュウ</t>
    </rPh>
    <rPh sb="3" eb="4">
      <t>ジュ</t>
    </rPh>
    <phoneticPr fontId="2"/>
  </si>
  <si>
    <t>新　　受</t>
    <rPh sb="0" eb="1">
      <t>シン</t>
    </rPh>
    <rPh sb="3" eb="4">
      <t>ジュ</t>
    </rPh>
    <phoneticPr fontId="2"/>
  </si>
  <si>
    <t>既　　済</t>
    <rPh sb="0" eb="1">
      <t>キ</t>
    </rPh>
    <rPh sb="3" eb="4">
      <t>スミ</t>
    </rPh>
    <phoneticPr fontId="2"/>
  </si>
  <si>
    <t>未　　済</t>
    <rPh sb="0" eb="1">
      <t>ミ</t>
    </rPh>
    <rPh sb="3" eb="4">
      <t>スミ</t>
    </rPh>
    <phoneticPr fontId="2"/>
  </si>
  <si>
    <t>刑事事件</t>
    <rPh sb="0" eb="2">
      <t>ケイジ</t>
    </rPh>
    <rPh sb="2" eb="4">
      <t>ジケン</t>
    </rPh>
    <phoneticPr fontId="2"/>
  </si>
  <si>
    <t>１４－１　地方裁判所民事・刑事事件取扱状況</t>
    <rPh sb="5" eb="7">
      <t>チホウ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</si>
  <si>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その他の事件</t>
    <rPh sb="4" eb="5">
      <t>タ</t>
    </rPh>
    <rPh sb="6" eb="8">
      <t>ジケン</t>
    </rPh>
    <phoneticPr fontId="2"/>
  </si>
  <si>
    <t>　 訴訟事件</t>
    <rPh sb="2" eb="4">
      <t>ソショウ</t>
    </rPh>
    <rPh sb="4" eb="6">
      <t>ジケン</t>
    </rPh>
    <phoneticPr fontId="2"/>
  </si>
  <si>
    <t>　 調停事件</t>
    <rPh sb="2" eb="4">
      <t>チョウテイ</t>
    </rPh>
    <rPh sb="4" eb="6">
      <t>ジケン</t>
    </rPh>
    <phoneticPr fontId="2"/>
  </si>
  <si>
    <t>-</t>
  </si>
  <si>
    <t>-</t>
    <phoneticPr fontId="2"/>
  </si>
  <si>
    <t>宇都宮地方裁判所</t>
    <rPh sb="0" eb="3">
      <t>ウツノミヤ</t>
    </rPh>
    <rPh sb="3" eb="5">
      <t>チホウ</t>
    </rPh>
    <rPh sb="5" eb="7">
      <t>サイバン</t>
    </rPh>
    <rPh sb="7" eb="8">
      <t>ショ</t>
    </rPh>
    <phoneticPr fontId="2"/>
  </si>
  <si>
    <t>　　※宇都宮地方裁判所栃木支部分。</t>
    <rPh sb="3" eb="6">
      <t>ウツノミヤ</t>
    </rPh>
    <rPh sb="6" eb="8">
      <t>チホウ</t>
    </rPh>
    <rPh sb="8" eb="10">
      <t>サイバン</t>
    </rPh>
    <rPh sb="10" eb="11">
      <t>ショ</t>
    </rPh>
    <rPh sb="11" eb="13">
      <t>トチギシ</t>
    </rPh>
    <rPh sb="13" eb="15">
      <t>シブ</t>
    </rPh>
    <rPh sb="15" eb="16">
      <t>ブン</t>
    </rPh>
    <phoneticPr fontId="2"/>
  </si>
  <si>
    <t>各年12月31日現在（単位：件）</t>
    <rPh sb="11" eb="13">
      <t>タンイ</t>
    </rPh>
    <rPh sb="14" eb="15">
      <t>ケン</t>
    </rPh>
    <phoneticPr fontId="2"/>
  </si>
  <si>
    <t>（単位：件）</t>
    <rPh sb="1" eb="3">
      <t>タンイ</t>
    </rPh>
    <rPh sb="4" eb="5">
      <t>ケン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</si>
  <si>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</si>
  <si>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</si>
  <si>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</si>
  <si>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</si>
  <si>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-</t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</si>
  <si>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</si>
  <si>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１４－２　簡易裁判所民事・刑事事件取扱状況</t>
    <rPh sb="5" eb="7">
      <t>カンイ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</si>
  <si>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訴訟事件</t>
    <rPh sb="2" eb="6">
      <t>ソショウジケン</t>
    </rPh>
    <phoneticPr fontId="2"/>
  </si>
  <si>
    <t>　 略式事件</t>
    <rPh sb="2" eb="4">
      <t>リャクシキ</t>
    </rPh>
    <rPh sb="4" eb="6">
      <t>ジケン</t>
    </rPh>
    <phoneticPr fontId="2"/>
  </si>
  <si>
    <t>　※栃木簡易裁判所分。</t>
    <rPh sb="2" eb="4">
      <t>トチギ</t>
    </rPh>
    <rPh sb="4" eb="6">
      <t>カンイ</t>
    </rPh>
    <rPh sb="6" eb="8">
      <t>サイバン</t>
    </rPh>
    <rPh sb="8" eb="9">
      <t>ショ</t>
    </rPh>
    <rPh sb="9" eb="10">
      <t>ブン</t>
    </rPh>
    <phoneticPr fontId="2"/>
  </si>
  <si>
    <t>１４－３　家庭裁判所家事審判、調停等取扱状況</t>
    <rPh sb="5" eb="7">
      <t>カテイ</t>
    </rPh>
    <rPh sb="7" eb="9">
      <t>サイバン</t>
    </rPh>
    <rPh sb="9" eb="10">
      <t>ショ</t>
    </rPh>
    <rPh sb="10" eb="12">
      <t>カジ</t>
    </rPh>
    <rPh sb="12" eb="14">
      <t>シンパン</t>
    </rPh>
    <rPh sb="15" eb="17">
      <t>チョウテイ</t>
    </rPh>
    <rPh sb="17" eb="18">
      <t>トウ</t>
    </rPh>
    <rPh sb="18" eb="20">
      <t>トリアツカイ</t>
    </rPh>
    <rPh sb="20" eb="22">
      <t>ジョウキョウ</t>
    </rPh>
    <phoneticPr fontId="2"/>
  </si>
  <si>
    <t>年　次</t>
    <rPh sb="0" eb="1">
      <t>トシ</t>
    </rPh>
    <rPh sb="2" eb="3">
      <t>ツギ</t>
    </rPh>
    <phoneticPr fontId="2"/>
  </si>
  <si>
    <t>平成２９年</t>
    <rPh sb="0" eb="2">
      <t>ヘイセイ</t>
    </rPh>
    <rPh sb="4" eb="5">
      <t>ネン</t>
    </rPh>
    <phoneticPr fontId="2"/>
  </si>
  <si>
    <t>　　家事審判事件</t>
    <rPh sb="2" eb="4">
      <t>カジ</t>
    </rPh>
    <rPh sb="4" eb="6">
      <t>シンパン</t>
    </rPh>
    <rPh sb="6" eb="8">
      <t>ジケン</t>
    </rPh>
    <phoneticPr fontId="2"/>
  </si>
  <si>
    <t>　　家事調停事件</t>
    <rPh sb="2" eb="4">
      <t>カジ</t>
    </rPh>
    <rPh sb="4" eb="6">
      <t>チョウテイ</t>
    </rPh>
    <rPh sb="6" eb="8">
      <t>ジケン</t>
    </rPh>
    <phoneticPr fontId="2"/>
  </si>
  <si>
    <t>　　少年保護事件</t>
    <rPh sb="2" eb="4">
      <t>ショウネン</t>
    </rPh>
    <rPh sb="4" eb="6">
      <t>ホゴ</t>
    </rPh>
    <rPh sb="6" eb="8">
      <t>ジケン</t>
    </rPh>
    <phoneticPr fontId="2"/>
  </si>
  <si>
    <t>平成３０年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</si>
  <si>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</si>
  <si>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</si>
  <si>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宇都宮家庭裁判所</t>
    <rPh sb="0" eb="3">
      <t>ウツノミヤ</t>
    </rPh>
    <rPh sb="3" eb="5">
      <t>カテイ</t>
    </rPh>
    <rPh sb="5" eb="7">
      <t>サイバン</t>
    </rPh>
    <rPh sb="7" eb="8">
      <t>ショ</t>
    </rPh>
    <phoneticPr fontId="2"/>
  </si>
  <si>
    <t xml:space="preserve">   ※宇都宮家庭裁判所栃木支部管内（栃木市、小山市、下野市のうち旧石橋町・旧国分寺町、壬生町、野木町）。</t>
    <rPh sb="4" eb="7">
      <t>ウツノミヤ</t>
    </rPh>
    <rPh sb="7" eb="9">
      <t>カテイ</t>
    </rPh>
    <rPh sb="9" eb="11">
      <t>サイバン</t>
    </rPh>
    <rPh sb="11" eb="12">
      <t>ショ</t>
    </rPh>
    <rPh sb="12" eb="14">
      <t>トチギ</t>
    </rPh>
    <rPh sb="14" eb="16">
      <t>シブ</t>
    </rPh>
    <rPh sb="16" eb="18">
      <t>カンナイ</t>
    </rPh>
    <rPh sb="19" eb="22">
      <t>トチギシ</t>
    </rPh>
    <rPh sb="23" eb="26">
      <t>オヤマシ</t>
    </rPh>
    <rPh sb="27" eb="30">
      <t>シモツケシ</t>
    </rPh>
    <rPh sb="33" eb="34">
      <t>キュウ</t>
    </rPh>
    <rPh sb="34" eb="37">
      <t>イシバシマチ</t>
    </rPh>
    <rPh sb="38" eb="39">
      <t>キュウ</t>
    </rPh>
    <rPh sb="39" eb="42">
      <t>コクブンジ</t>
    </rPh>
    <rPh sb="42" eb="43">
      <t>マチ</t>
    </rPh>
    <rPh sb="44" eb="47">
      <t>ミブマチ</t>
    </rPh>
    <rPh sb="48" eb="51">
      <t>ノギマチ</t>
    </rPh>
    <phoneticPr fontId="2"/>
  </si>
  <si>
    <t>１４－４　刑法犯の認知状況</t>
    <rPh sb="5" eb="6">
      <t>ケイ</t>
    </rPh>
    <rPh sb="6" eb="7">
      <t>ホウ</t>
    </rPh>
    <rPh sb="7" eb="8">
      <t>ハン</t>
    </rPh>
    <rPh sb="9" eb="11">
      <t>ニンチ</t>
    </rPh>
    <rPh sb="11" eb="13">
      <t>ジョウキョウ</t>
    </rPh>
    <phoneticPr fontId="2"/>
  </si>
  <si>
    <t>各年１２月３１日現在(単位：件）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ケン</t>
    </rPh>
    <phoneticPr fontId="2"/>
  </si>
  <si>
    <t>総　数</t>
    <rPh sb="0" eb="1">
      <t>フサ</t>
    </rPh>
    <rPh sb="2" eb="3">
      <t>カズ</t>
    </rPh>
    <phoneticPr fontId="2"/>
  </si>
  <si>
    <t>凶悪犯</t>
    <rPh sb="0" eb="2">
      <t>キョウアク</t>
    </rPh>
    <rPh sb="2" eb="3">
      <t>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</si>
  <si>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</si>
  <si>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</si>
  <si>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</si>
  <si>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</si>
  <si>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0" eb="3">
      <t>ソノタ</t>
    </rPh>
    <phoneticPr fontId="2"/>
  </si>
  <si>
    <t>平成29年</t>
    <phoneticPr fontId="2"/>
  </si>
  <si>
    <t>平成30年</t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</si>
  <si>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</si>
  <si>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</si>
  <si>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資料：栃木県警察本部「犯罪概況書」</t>
    <rPh sb="0" eb="2">
      <t>シリョウ</t>
    </rPh>
    <rPh sb="3" eb="6">
      <t>トチギケン</t>
    </rPh>
    <rPh sb="6" eb="8">
      <t>ケイサツ</t>
    </rPh>
    <rPh sb="8" eb="10">
      <t>ホンブ</t>
    </rPh>
    <rPh sb="11" eb="13">
      <t>ハンザイ</t>
    </rPh>
    <rPh sb="13" eb="15">
      <t>ガイキョウ</t>
    </rPh>
    <rPh sb="15" eb="16">
      <t>ショ</t>
    </rPh>
    <phoneticPr fontId="2"/>
  </si>
  <si>
    <t>１４－５　主な犯罪発生状況</t>
    <rPh sb="5" eb="6">
      <t>オモ</t>
    </rPh>
    <rPh sb="7" eb="9">
      <t>ハンザイ</t>
    </rPh>
    <rPh sb="9" eb="11">
      <t>ハッセイ</t>
    </rPh>
    <rPh sb="11" eb="13">
      <t>ジョウキョウ</t>
    </rPh>
    <phoneticPr fontId="2"/>
  </si>
  <si>
    <t>年  次</t>
    <rPh sb="0" eb="1">
      <t>トシ</t>
    </rPh>
    <rPh sb="3" eb="4">
      <t>ツギ</t>
    </rPh>
    <phoneticPr fontId="2"/>
  </si>
  <si>
    <t>刑法犯総数</t>
    <rPh sb="0" eb="3">
      <t>ケイホウハン</t>
    </rPh>
    <rPh sb="3" eb="5">
      <t>ソウスウ</t>
    </rPh>
    <phoneticPr fontId="2"/>
  </si>
  <si>
    <t>詐欺</t>
    <rPh sb="0" eb="2">
      <t>サギ</t>
    </rPh>
    <phoneticPr fontId="2"/>
  </si>
  <si>
    <t>わいせつ</t>
    <phoneticPr fontId="2"/>
  </si>
  <si>
    <t>ひったくり</t>
    <phoneticPr fontId="2"/>
  </si>
  <si>
    <t>侵入窃</t>
    <rPh sb="0" eb="2">
      <t>シンニュウ</t>
    </rPh>
    <rPh sb="2" eb="3">
      <t>セツ</t>
    </rPh>
    <phoneticPr fontId="2"/>
  </si>
  <si>
    <t>乗り物盗</t>
    <rPh sb="0" eb="1">
      <t>ノ</t>
    </rPh>
    <rPh sb="2" eb="3">
      <t>モノ</t>
    </rPh>
    <rPh sb="3" eb="4">
      <t>ヌス</t>
    </rPh>
    <phoneticPr fontId="2"/>
  </si>
  <si>
    <t>車上ねらい</t>
    <rPh sb="0" eb="2">
      <t>シャジョウ</t>
    </rPh>
    <phoneticPr fontId="2"/>
  </si>
  <si>
    <t>万引き</t>
    <rPh sb="0" eb="2">
      <t>マンビ</t>
    </rPh>
    <phoneticPr fontId="2"/>
  </si>
  <si>
    <t>その他</t>
    <rPh sb="2" eb="3">
      <t>タ</t>
    </rPh>
    <phoneticPr fontId="2"/>
  </si>
  <si>
    <t>資料：栃木県警察本部「犯罪概況書」</t>
  </si>
  <si>
    <t>１４－６　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</si>
  <si>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各年12月31日現在(単位：件、人)</t>
    <rPh sb="11" eb="13">
      <t>タンイ</t>
    </rPh>
    <rPh sb="14" eb="15">
      <t>ケン</t>
    </rPh>
    <rPh sb="16" eb="17">
      <t>ニン</t>
    </rPh>
    <phoneticPr fontId="2"/>
  </si>
  <si>
    <t>発生件数</t>
  </si>
  <si>
    <t>死者数</t>
    <rPh sb="2" eb="3">
      <t>スウ</t>
    </rPh>
    <phoneticPr fontId="2"/>
  </si>
  <si>
    <t>負傷者数</t>
  </si>
  <si>
    <t>資料：栃木県警察ＨＰ「市町村別交通事故の発生状況」</t>
    <rPh sb="0" eb="2">
      <t>シリョウ</t>
    </rPh>
    <rPh sb="3" eb="6">
      <t>トチギケン</t>
    </rPh>
    <rPh sb="6" eb="8">
      <t>ケイサツ</t>
    </rPh>
    <rPh sb="11" eb="14">
      <t>シチョウソン</t>
    </rPh>
    <rPh sb="14" eb="15">
      <t>ベツ</t>
    </rPh>
    <rPh sb="15" eb="17">
      <t>コウツウ</t>
    </rPh>
    <rPh sb="17" eb="19">
      <t>ジコ</t>
    </rPh>
    <rPh sb="20" eb="22">
      <t>ハッセイ</t>
    </rPh>
    <rPh sb="22" eb="24">
      <t>ジョウキョウ</t>
    </rPh>
    <phoneticPr fontId="2"/>
  </si>
  <si>
    <t>１４－７　消防本部、消防署、消防団の状況</t>
    <rPh sb="5" eb="7">
      <t>ショウボウ</t>
    </rPh>
    <rPh sb="7" eb="9">
      <t>ホンブ</t>
    </rPh>
    <rPh sb="10" eb="13">
      <t>ショウボウショ</t>
    </rPh>
    <rPh sb="14" eb="17">
      <t>ショウボウダン</t>
    </rPh>
    <rPh sb="18" eb="20">
      <t>ジョウキョウ</t>
    </rPh>
    <phoneticPr fontId="2"/>
  </si>
  <si>
    <t>各年４月１日現在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</si>
  <si>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年　次</t>
    <rPh sb="0" eb="1">
      <t>トシ</t>
    </rPh>
    <rPh sb="2" eb="3">
      <t>ジ</t>
    </rPh>
    <phoneticPr fontId="2"/>
  </si>
  <si>
    <t>消 防 本 部 ・ 消 防 署</t>
    <rPh sb="0" eb="1">
      <t>ショウ</t>
    </rPh>
    <rPh sb="2" eb="3">
      <t>ボウ</t>
    </rPh>
    <rPh sb="4" eb="5">
      <t>ホン</t>
    </rPh>
    <rPh sb="6" eb="7">
      <t>ブ</t>
    </rPh>
    <rPh sb="10" eb="11">
      <t>ショウ</t>
    </rPh>
    <rPh sb="12" eb="13">
      <t>ボウ</t>
    </rPh>
    <rPh sb="14" eb="15">
      <t>ショ</t>
    </rPh>
    <phoneticPr fontId="2"/>
  </si>
  <si>
    <t>消  防  団</t>
    <rPh sb="0" eb="1">
      <t>ショウ</t>
    </rPh>
    <rPh sb="3" eb="4">
      <t>ボウ</t>
    </rPh>
    <rPh sb="6" eb="7">
      <t>ダン</t>
    </rPh>
    <phoneticPr fontId="2"/>
  </si>
  <si>
    <t xml:space="preserve">   消防本部数</t>
    <rPh sb="3" eb="5">
      <t>ショウボウ</t>
    </rPh>
    <rPh sb="5" eb="7">
      <t>ホンブ</t>
    </rPh>
    <rPh sb="7" eb="8">
      <t>スウ</t>
    </rPh>
    <phoneticPr fontId="2"/>
  </si>
  <si>
    <t xml:space="preserve">   消防署数</t>
    <rPh sb="3" eb="6">
      <t>ショウボウショ</t>
    </rPh>
    <rPh sb="6" eb="7">
      <t>スウ</t>
    </rPh>
    <phoneticPr fontId="2"/>
  </si>
  <si>
    <t xml:space="preserve">   分署数</t>
    <rPh sb="3" eb="5">
      <t>ブンショ</t>
    </rPh>
    <rPh sb="5" eb="6">
      <t>スウ</t>
    </rPh>
    <phoneticPr fontId="2"/>
  </si>
  <si>
    <t xml:space="preserve">      消
防
職
員
数</t>
    <rPh sb="6" eb="7">
      <t>ショウ</t>
    </rPh>
    <rPh sb="8" eb="9">
      <t>ボウ</t>
    </rPh>
    <rPh sb="10" eb="11">
      <t>ショク</t>
    </rPh>
    <rPh sb="12" eb="13">
      <t>カズ</t>
    </rPh>
    <rPh sb="14" eb="15">
      <t>スウ</t>
    </rPh>
    <phoneticPr fontId="2"/>
  </si>
  <si>
    <t>消  防  車  両</t>
    <rPh sb="0" eb="1">
      <t>ショウ</t>
    </rPh>
    <rPh sb="3" eb="4">
      <t>ボウ</t>
    </rPh>
    <rPh sb="6" eb="7">
      <t>クルマ</t>
    </rPh>
    <rPh sb="9" eb="10">
      <t>リョウ</t>
    </rPh>
    <phoneticPr fontId="2"/>
  </si>
  <si>
    <t xml:space="preserve">   分団数</t>
    <rPh sb="3" eb="5">
      <t>ブンダン</t>
    </rPh>
    <rPh sb="5" eb="6">
      <t>スウ</t>
    </rPh>
    <phoneticPr fontId="2"/>
  </si>
  <si>
    <t xml:space="preserve">   分団　・ 
各部総数</t>
    <rPh sb="3" eb="5">
      <t>ブンダン</t>
    </rPh>
    <rPh sb="9" eb="11">
      <t>カクブ</t>
    </rPh>
    <rPh sb="11" eb="13">
      <t>ソウスウ</t>
    </rPh>
    <phoneticPr fontId="2"/>
  </si>
  <si>
    <t xml:space="preserve">        団
員
数</t>
    <rPh sb="8" eb="9">
      <t>ダン</t>
    </rPh>
    <rPh sb="10" eb="11">
      <t>カズ</t>
    </rPh>
    <rPh sb="12" eb="13">
      <t>スウ</t>
    </rPh>
    <phoneticPr fontId="2"/>
  </si>
  <si>
    <t>消 防 車 両</t>
    <rPh sb="0" eb="1">
      <t>ショウ</t>
    </rPh>
    <rPh sb="2" eb="3">
      <t>ボウ</t>
    </rPh>
    <rPh sb="4" eb="5">
      <t>クルマ</t>
    </rPh>
    <rPh sb="6" eb="7">
      <t>リョウ</t>
    </rPh>
    <phoneticPr fontId="2"/>
  </si>
  <si>
    <t xml:space="preserve">   車両総数</t>
    <rPh sb="3" eb="5">
      <t>シャリョウ</t>
    </rPh>
    <rPh sb="5" eb="7">
      <t>ソウスウ</t>
    </rPh>
    <phoneticPr fontId="2"/>
  </si>
  <si>
    <t xml:space="preserve">   普通消防ポ
ン
プ
車</t>
    <rPh sb="3" eb="5">
      <t>フツウ</t>
    </rPh>
    <rPh sb="5" eb="7">
      <t>ショウボウ</t>
    </rPh>
    <rPh sb="13" eb="14">
      <t>シャ</t>
    </rPh>
    <phoneticPr fontId="2"/>
  </si>
  <si>
    <t xml:space="preserve">   水槽付消防
ポ
ン
プ
車</t>
    <rPh sb="3" eb="5">
      <t>スイソウ</t>
    </rPh>
    <rPh sb="5" eb="6">
      <t>ツキ</t>
    </rPh>
    <rPh sb="6" eb="8">
      <t>ショウボウ</t>
    </rPh>
    <rPh sb="15" eb="16">
      <t>シャ</t>
    </rPh>
    <phoneticPr fontId="2"/>
  </si>
  <si>
    <t xml:space="preserve">   化学車</t>
    <rPh sb="3" eb="5">
      <t>カガク</t>
    </rPh>
    <rPh sb="5" eb="6">
      <t>シャ</t>
    </rPh>
    <phoneticPr fontId="2"/>
  </si>
  <si>
    <t xml:space="preserve">   梯子車</t>
    <rPh sb="3" eb="5">
      <t>ハシゴ</t>
    </rPh>
    <rPh sb="5" eb="6">
      <t>シャ</t>
    </rPh>
    <phoneticPr fontId="2"/>
  </si>
  <si>
    <t xml:space="preserve">   救助工作車</t>
    <rPh sb="3" eb="5">
      <t>キュウジョ</t>
    </rPh>
    <rPh sb="5" eb="7">
      <t>コウサクシャ</t>
    </rPh>
    <rPh sb="7" eb="8">
      <t>シャ</t>
    </rPh>
    <phoneticPr fontId="2"/>
  </si>
  <si>
    <t xml:space="preserve">   災害支援車</t>
    <rPh sb="3" eb="5">
      <t>サイガイ</t>
    </rPh>
    <rPh sb="5" eb="7">
      <t>シエン</t>
    </rPh>
    <rPh sb="7" eb="8">
      <t>シャ</t>
    </rPh>
    <phoneticPr fontId="2"/>
  </si>
  <si>
    <t xml:space="preserve">   救急車</t>
    <rPh sb="3" eb="6">
      <t>キュウキュウシャ</t>
    </rPh>
    <phoneticPr fontId="2"/>
  </si>
  <si>
    <t xml:space="preserve">   指令車</t>
    <rPh sb="3" eb="5">
      <t>シレイ</t>
    </rPh>
    <rPh sb="5" eb="6">
      <t>シャ</t>
    </rPh>
    <phoneticPr fontId="2"/>
  </si>
  <si>
    <t xml:space="preserve">   広報車</t>
    <rPh sb="3" eb="5">
      <t>コウホウ</t>
    </rPh>
    <rPh sb="5" eb="6">
      <t>シャ</t>
    </rPh>
    <phoneticPr fontId="2"/>
  </si>
  <si>
    <t xml:space="preserve">   庁用車</t>
    <rPh sb="3" eb="4">
      <t>チョウ</t>
    </rPh>
    <rPh sb="4" eb="5">
      <t>ヨウ</t>
    </rPh>
    <rPh sb="5" eb="6">
      <t>シャ</t>
    </rPh>
    <phoneticPr fontId="2"/>
  </si>
  <si>
    <t xml:space="preserve">   連絡車</t>
    <rPh sb="3" eb="5">
      <t>レンラク</t>
    </rPh>
    <rPh sb="5" eb="6">
      <t>シャ</t>
    </rPh>
    <phoneticPr fontId="2"/>
  </si>
  <si>
    <t xml:space="preserve">   防火号</t>
    <rPh sb="3" eb="5">
      <t>ボウカ</t>
    </rPh>
    <rPh sb="5" eb="6">
      <t>ゴウ</t>
    </rPh>
    <phoneticPr fontId="2"/>
  </si>
  <si>
    <t xml:space="preserve">   物資搬送車</t>
    <rPh sb="3" eb="5">
      <t>ブッシ</t>
    </rPh>
    <rPh sb="5" eb="7">
      <t>ハンソウ</t>
    </rPh>
    <rPh sb="7" eb="8">
      <t>シャ</t>
    </rPh>
    <phoneticPr fontId="2"/>
  </si>
  <si>
    <t xml:space="preserve">   普
通
消
防
ポ
ン
プ
車</t>
    <rPh sb="3" eb="4">
      <t>フ</t>
    </rPh>
    <rPh sb="5" eb="6">
      <t>ツウ</t>
    </rPh>
    <rPh sb="7" eb="8">
      <t>ショウ</t>
    </rPh>
    <rPh sb="9" eb="10">
      <t>ボウ</t>
    </rPh>
    <rPh sb="17" eb="18">
      <t>シャ</t>
    </rPh>
    <phoneticPr fontId="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</si>
  <si>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2"/>
  </si>
  <si>
    <t xml:space="preserve">   指揮車</t>
    <rPh sb="3" eb="5">
      <t>シキシャ</t>
    </rPh>
    <rPh sb="5" eb="6">
      <t>シャ</t>
    </rPh>
    <phoneticPr fontId="2"/>
  </si>
  <si>
    <t xml:space="preserve">   指揮連絡車</t>
    <rPh sb="3" eb="5">
      <t>シキ</t>
    </rPh>
    <rPh sb="5" eb="8">
      <t>レンラクシャ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</si>
  <si>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</si>
  <si>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</si>
  <si>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消防本部消防総務課</t>
  </si>
  <si>
    <t>（注）平成26年4月1日、岩舟町が栃木市消防署の管轄となる。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3" eb="16">
      <t>イワフネマチ</t>
    </rPh>
    <rPh sb="17" eb="20">
      <t>トチギシ</t>
    </rPh>
    <rPh sb="20" eb="23">
      <t>ショウボウショ</t>
    </rPh>
    <rPh sb="24" eb="26">
      <t>カンカツ</t>
    </rPh>
    <phoneticPr fontId="2"/>
  </si>
  <si>
    <t>１４－８　消防水利の状況</t>
    <rPh sb="5" eb="7">
      <t>ショウボウ</t>
    </rPh>
    <rPh sb="7" eb="9">
      <t>スイリ</t>
    </rPh>
    <rPh sb="10" eb="12">
      <t>ジョウキョウ</t>
    </rPh>
    <phoneticPr fontId="2"/>
  </si>
  <si>
    <t>各年４月１日現在（箇所）</t>
    <rPh sb="0" eb="1">
      <t>カク</t>
    </rPh>
    <rPh sb="1" eb="2">
      <t>ネン</t>
    </rPh>
    <rPh sb="3" eb="4">
      <t>ガツ</t>
    </rPh>
    <rPh sb="5" eb="8">
      <t>ニチゲンザイ</t>
    </rPh>
    <rPh sb="9" eb="11">
      <t>カショ</t>
    </rPh>
    <phoneticPr fontId="2"/>
  </si>
  <si>
    <t>年　次</t>
    <rPh sb="0" eb="1">
      <t>ネン</t>
    </rPh>
    <rPh sb="2" eb="3">
      <t>ジ</t>
    </rPh>
    <phoneticPr fontId="2"/>
  </si>
  <si>
    <t>総　　数</t>
    <rPh sb="0" eb="1">
      <t>フサ</t>
    </rPh>
    <rPh sb="3" eb="4">
      <t>カズ</t>
    </rPh>
    <phoneticPr fontId="2"/>
  </si>
  <si>
    <t>消火栓</t>
    <rPh sb="0" eb="3">
      <t>ショウカセン</t>
    </rPh>
    <phoneticPr fontId="2"/>
  </si>
  <si>
    <t>防火水そう</t>
    <rPh sb="0" eb="2">
      <t>ボウカ</t>
    </rPh>
    <rPh sb="2" eb="3">
      <t>ミズ</t>
    </rPh>
    <phoneticPr fontId="2"/>
  </si>
  <si>
    <t>井　　戸</t>
    <rPh sb="0" eb="1">
      <t>イ</t>
    </rPh>
    <rPh sb="3" eb="4">
      <t>ト</t>
    </rPh>
    <phoneticPr fontId="2"/>
  </si>
  <si>
    <t>（プールも含む）</t>
    <rPh sb="5" eb="6">
      <t>フク</t>
    </rPh>
    <phoneticPr fontId="2"/>
  </si>
  <si>
    <t>消防本部警防課</t>
    <rPh sb="4" eb="7">
      <t>ケイボウカ</t>
    </rPh>
    <phoneticPr fontId="2"/>
  </si>
  <si>
    <t>１４－９　消防団員出動数</t>
    <rPh sb="5" eb="7">
      <t>ショウボウ</t>
    </rPh>
    <rPh sb="7" eb="9">
      <t>ダンイン</t>
    </rPh>
    <rPh sb="9" eb="11">
      <t>シュツドウ</t>
    </rPh>
    <rPh sb="11" eb="12">
      <t>スウ</t>
    </rPh>
    <phoneticPr fontId="2"/>
  </si>
  <si>
    <t>各年度末現在（単位：回、人）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カイ</t>
    </rPh>
    <rPh sb="12" eb="13">
      <t>ニン</t>
    </rPh>
    <phoneticPr fontId="2"/>
  </si>
  <si>
    <t>火災</t>
    <rPh sb="0" eb="2">
      <t>カサイ</t>
    </rPh>
    <phoneticPr fontId="2"/>
  </si>
  <si>
    <t>風水害</t>
    <rPh sb="0" eb="3">
      <t>フウスイガイ</t>
    </rPh>
    <phoneticPr fontId="2"/>
  </si>
  <si>
    <t>訓練</t>
    <rPh sb="0" eb="2">
      <t>クンレン</t>
    </rPh>
    <phoneticPr fontId="2"/>
  </si>
  <si>
    <t>警戒</t>
    <rPh sb="0" eb="2">
      <t>ケイカイ</t>
    </rPh>
    <phoneticPr fontId="2"/>
  </si>
  <si>
    <t>予防</t>
    <rPh sb="0" eb="2">
      <t>ヨボウ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</si>
  <si>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</si>
  <si>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</si>
  <si>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</si>
  <si>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</si>
  <si>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</si>
  <si>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</si>
  <si>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</si>
  <si>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１４－１０　火災被害状況</t>
    <rPh sb="6" eb="8">
      <t>カサイ</t>
    </rPh>
    <rPh sb="8" eb="10">
      <t>ヒガイ</t>
    </rPh>
    <rPh sb="10" eb="12">
      <t>ジョウキョウ</t>
    </rPh>
    <phoneticPr fontId="2"/>
  </si>
  <si>
    <t>各年12月31日現在</t>
  </si>
  <si>
    <t>区分</t>
    <rPh sb="0" eb="2">
      <t>クブン</t>
    </rPh>
    <phoneticPr fontId="2"/>
  </si>
  <si>
    <t>火災件数</t>
    <rPh sb="0" eb="2">
      <t>カサイ</t>
    </rPh>
    <rPh sb="2" eb="4">
      <t>ケンスウ</t>
    </rPh>
    <phoneticPr fontId="2"/>
  </si>
  <si>
    <t xml:space="preserve">   焼損面積</t>
    <rPh sb="3" eb="5">
      <t>ショウソン</t>
    </rPh>
    <rPh sb="5" eb="7">
      <t>メンセキ</t>
    </rPh>
    <phoneticPr fontId="2"/>
  </si>
  <si>
    <t xml:space="preserve">   焼失棟数（棟）</t>
    <rPh sb="3" eb="5">
      <t>ショウシツ</t>
    </rPh>
    <rPh sb="5" eb="6">
      <t>トウ</t>
    </rPh>
    <rPh sb="6" eb="7">
      <t>スウ</t>
    </rPh>
    <rPh sb="8" eb="9">
      <t>ムネ</t>
    </rPh>
    <phoneticPr fontId="2"/>
  </si>
  <si>
    <t>損害額 (千円）</t>
    <rPh sb="0" eb="2">
      <t>ソンガイ</t>
    </rPh>
    <rPh sb="2" eb="3">
      <t>ガク</t>
    </rPh>
    <rPh sb="5" eb="7">
      <t>センエン</t>
    </rPh>
    <phoneticPr fontId="2"/>
  </si>
  <si>
    <t xml:space="preserve">建物 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</si>
  <si>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</si>
  <si>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</si>
  <si>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建物（㎡）</t>
    <rPh sb="0" eb="2">
      <t>タテモノ</t>
    </rPh>
    <phoneticPr fontId="2"/>
  </si>
  <si>
    <t>林野　（ａ）</t>
    <rPh sb="0" eb="2">
      <t>リンヤ</t>
    </rPh>
    <phoneticPr fontId="2"/>
  </si>
  <si>
    <t>全焼</t>
    <rPh sb="0" eb="2">
      <t>ゼンショウ</t>
    </rPh>
    <phoneticPr fontId="2"/>
  </si>
  <si>
    <t>半焼</t>
    <rPh sb="0" eb="1">
      <t>ハンショウ</t>
    </rPh>
    <rPh sb="1" eb="2">
      <t>ゼンショウ</t>
    </rPh>
    <phoneticPr fontId="2"/>
  </si>
  <si>
    <t>部分焼</t>
    <rPh sb="0" eb="2">
      <t>ブブン</t>
    </rPh>
    <rPh sb="2" eb="3">
      <t>ヤ</t>
    </rPh>
    <phoneticPr fontId="2"/>
  </si>
  <si>
    <t>建物</t>
    <rPh sb="0" eb="2">
      <t>タテモノ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</si>
  <si>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</si>
  <si>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</si>
  <si>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</si>
  <si>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</si>
  <si>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消防本部予防課</t>
    <rPh sb="4" eb="6">
      <t>ヨボウ</t>
    </rPh>
    <phoneticPr fontId="2"/>
  </si>
  <si>
    <t>１４－１１　原因別火災件数</t>
    <rPh sb="6" eb="8">
      <t>ゲンイン</t>
    </rPh>
    <rPh sb="8" eb="9">
      <t>ベツ</t>
    </rPh>
    <rPh sb="9" eb="11">
      <t>カサイ</t>
    </rPh>
    <rPh sb="11" eb="13">
      <t>ケンスウ</t>
    </rPh>
    <phoneticPr fontId="2"/>
  </si>
  <si>
    <t>総　数</t>
    <rPh sb="0" eb="1">
      <t>ソウ</t>
    </rPh>
    <rPh sb="2" eb="3">
      <t>スウ</t>
    </rPh>
    <phoneticPr fontId="2"/>
  </si>
  <si>
    <t>　マッチ・ライター</t>
    <phoneticPr fontId="2"/>
  </si>
  <si>
    <t>こ</t>
    <phoneticPr fontId="2"/>
  </si>
  <si>
    <t>た</t>
    <phoneticPr fontId="2"/>
  </si>
  <si>
    <t>放</t>
    <rPh sb="0" eb="1">
      <t>ホウカ</t>
    </rPh>
    <phoneticPr fontId="2"/>
  </si>
  <si>
    <t>電</t>
    <rPh sb="0" eb="1">
      <t>デンキ</t>
    </rPh>
    <phoneticPr fontId="2"/>
  </si>
  <si>
    <t>ス</t>
    <phoneticPr fontId="2"/>
  </si>
  <si>
    <t>配</t>
    <rPh sb="0" eb="1">
      <t>ハイ</t>
    </rPh>
    <phoneticPr fontId="2"/>
  </si>
  <si>
    <t>焼</t>
    <rPh sb="0" eb="1">
      <t>ショウキャク</t>
    </rPh>
    <phoneticPr fontId="2"/>
  </si>
  <si>
    <t>衝</t>
    <rPh sb="0" eb="1">
      <t>ショウトツ</t>
    </rPh>
    <phoneticPr fontId="2"/>
  </si>
  <si>
    <t>火</t>
    <rPh sb="0" eb="1">
      <t>ヒ</t>
    </rPh>
    <phoneticPr fontId="2"/>
  </si>
  <si>
    <t>そ</t>
    <phoneticPr fontId="2"/>
  </si>
  <si>
    <t>不</t>
    <rPh sb="0" eb="1">
      <t>フ</t>
    </rPh>
    <phoneticPr fontId="2"/>
  </si>
  <si>
    <t>ん</t>
    <phoneticPr fontId="2"/>
  </si>
  <si>
    <t>き</t>
    <phoneticPr fontId="2"/>
  </si>
  <si>
    <t>火</t>
    <rPh sb="0" eb="1">
      <t>カ</t>
    </rPh>
    <phoneticPr fontId="2"/>
  </si>
  <si>
    <t>ば</t>
    <phoneticPr fontId="2"/>
  </si>
  <si>
    <t>気</t>
    <rPh sb="0" eb="1">
      <t>キ</t>
    </rPh>
    <phoneticPr fontId="2"/>
  </si>
  <si>
    <t>ト</t>
    <phoneticPr fontId="2"/>
  </si>
  <si>
    <t>線</t>
    <rPh sb="0" eb="1">
      <t>セン</t>
    </rPh>
    <phoneticPr fontId="2"/>
  </si>
  <si>
    <t>却</t>
    <rPh sb="0" eb="1">
      <t>キャク</t>
    </rPh>
    <phoneticPr fontId="2"/>
  </si>
  <si>
    <t>突</t>
    <rPh sb="0" eb="1">
      <t>ショウトツ</t>
    </rPh>
    <phoneticPr fontId="2"/>
  </si>
  <si>
    <t>あ</t>
    <phoneticPr fontId="2"/>
  </si>
  <si>
    <t>入</t>
    <rPh sb="0" eb="1">
      <t>イ</t>
    </rPh>
    <phoneticPr fontId="2"/>
  </si>
  <si>
    <t>の</t>
    <phoneticPr fontId="2"/>
  </si>
  <si>
    <t>明</t>
    <rPh sb="0" eb="1">
      <t>メイ</t>
    </rPh>
    <phoneticPr fontId="2"/>
  </si>
  <si>
    <t>ろ</t>
    <phoneticPr fontId="2"/>
  </si>
  <si>
    <t>機</t>
    <rPh sb="0" eb="1">
      <t>キカイ</t>
    </rPh>
    <phoneticPr fontId="2"/>
  </si>
  <si>
    <t>｜</t>
    <phoneticPr fontId="2"/>
  </si>
  <si>
    <t>器</t>
    <rPh sb="0" eb="1">
      <t>ウツワ</t>
    </rPh>
    <phoneticPr fontId="2"/>
  </si>
  <si>
    <t>炉</t>
    <rPh sb="0" eb="1">
      <t>ロ</t>
    </rPh>
    <phoneticPr fontId="2"/>
  </si>
  <si>
    <t>れ</t>
    <phoneticPr fontId="2"/>
  </si>
  <si>
    <t>他</t>
    <rPh sb="0" eb="1">
      <t>タ</t>
    </rPh>
    <phoneticPr fontId="2"/>
  </si>
  <si>
    <t>・</t>
    <phoneticPr fontId="2"/>
  </si>
  <si>
    <t>疑</t>
    <rPh sb="0" eb="1">
      <t>ウタガ</t>
    </rPh>
    <phoneticPr fontId="2"/>
  </si>
  <si>
    <t>ブ</t>
    <phoneticPr fontId="2"/>
  </si>
  <si>
    <t>具</t>
    <rPh sb="0" eb="1">
      <t>グ</t>
    </rPh>
    <phoneticPr fontId="2"/>
  </si>
  <si>
    <t>び</t>
    <phoneticPr fontId="2"/>
  </si>
  <si>
    <t>調</t>
    <rPh sb="0" eb="1">
      <t>チョウサ</t>
    </rPh>
    <phoneticPr fontId="2"/>
  </si>
  <si>
    <t>い</t>
    <phoneticPr fontId="2"/>
  </si>
  <si>
    <t>花</t>
    <rPh sb="0" eb="1">
      <t>ハナ</t>
    </rPh>
    <phoneticPr fontId="2"/>
  </si>
  <si>
    <t>査</t>
    <rPh sb="0" eb="1">
      <t>サ</t>
    </rPh>
    <phoneticPr fontId="2"/>
  </si>
  <si>
    <t>中</t>
    <rPh sb="0" eb="1">
      <t>チュウ</t>
    </rPh>
    <phoneticPr fontId="2"/>
  </si>
  <si>
    <t>平成29年</t>
    <rPh sb="0" eb="2">
      <t>ヘイセイ</t>
    </rPh>
    <rPh sb="4" eb="5">
      <t>ネンド</t>
    </rPh>
    <phoneticPr fontId="2"/>
  </si>
  <si>
    <t>平成30年</t>
    <rPh sb="0" eb="2">
      <t>ヘイセイ</t>
    </rPh>
    <rPh sb="4" eb="5">
      <t>ネンド</t>
    </rPh>
    <phoneticPr fontId="2"/>
  </si>
  <si>
    <t>消防本部予防課</t>
    <rPh sb="0" eb="2">
      <t>ショウボウ</t>
    </rPh>
    <rPh sb="2" eb="4">
      <t>ホンブ</t>
    </rPh>
    <rPh sb="4" eb="6">
      <t>ヨボウ</t>
    </rPh>
    <rPh sb="6" eb="7">
      <t>カ</t>
    </rPh>
    <phoneticPr fontId="2"/>
  </si>
  <si>
    <t>１４－１２　事故別救急活動状況</t>
    <rPh sb="6" eb="8">
      <t>ジコ</t>
    </rPh>
    <rPh sb="8" eb="9">
      <t>ベツ</t>
    </rPh>
    <rPh sb="9" eb="11">
      <t>キュウキュウ</t>
    </rPh>
    <rPh sb="11" eb="13">
      <t>カツドウ</t>
    </rPh>
    <rPh sb="13" eb="15">
      <t>ジョウキョウ</t>
    </rPh>
    <phoneticPr fontId="2"/>
  </si>
  <si>
    <t>事故別救急活動件数</t>
    <rPh sb="0" eb="2">
      <t>ジコ</t>
    </rPh>
    <rPh sb="2" eb="3">
      <t>ベツ</t>
    </rPh>
    <rPh sb="3" eb="5">
      <t>キュウキュウ</t>
    </rPh>
    <rPh sb="5" eb="7">
      <t>カツドウ</t>
    </rPh>
    <rPh sb="7" eb="9">
      <t>ケンスウ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</si>
  <si>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</si>
  <si>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</si>
  <si>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自然
 災害</t>
    <rPh sb="0" eb="2">
      <t>シゼン</t>
    </rPh>
    <rPh sb="4" eb="6">
      <t>サイガイ</t>
    </rPh>
    <phoneticPr fontId="2"/>
  </si>
  <si>
    <t>水難</t>
    <rPh sb="0" eb="2">
      <t>スイナンフウスイ</t>
    </rPh>
    <phoneticPr fontId="2"/>
  </si>
  <si>
    <t>交通</t>
    <rPh sb="0" eb="2">
      <t>コウツウ</t>
    </rPh>
    <phoneticPr fontId="2"/>
  </si>
  <si>
    <t>労働
 災害</t>
    <rPh sb="0" eb="2">
      <t>ロウドウ</t>
    </rPh>
    <rPh sb="4" eb="6">
      <t>サイガイ</t>
    </rPh>
    <phoneticPr fontId="2"/>
  </si>
  <si>
    <t>運動
 競技</t>
    <rPh sb="0" eb="2">
      <t>ウンドウ</t>
    </rPh>
    <rPh sb="4" eb="6">
      <t>キョウギ</t>
    </rPh>
    <phoneticPr fontId="2"/>
  </si>
  <si>
    <t>一般
負傷</t>
    <rPh sb="0" eb="2">
      <t>イッパン</t>
    </rPh>
    <rPh sb="3" eb="5">
      <t>フショウ</t>
    </rPh>
    <phoneticPr fontId="2"/>
  </si>
  <si>
    <t>加害</t>
    <rPh sb="0" eb="2">
      <t>カガイ</t>
    </rPh>
    <phoneticPr fontId="2"/>
  </si>
  <si>
    <t>自損
行為</t>
    <rPh sb="0" eb="1">
      <t>ジソン</t>
    </rPh>
    <rPh sb="1" eb="2">
      <t>ソン</t>
    </rPh>
    <rPh sb="3" eb="5">
      <t>コウイ</t>
    </rPh>
    <phoneticPr fontId="2"/>
  </si>
  <si>
    <t>急病</t>
    <rPh sb="0" eb="1">
      <t>キュウ</t>
    </rPh>
    <rPh sb="1" eb="2">
      <t>ビョウ</t>
    </rPh>
    <phoneticPr fontId="2"/>
  </si>
  <si>
    <t>出動
延人員</t>
    <rPh sb="0" eb="1">
      <t>デ</t>
    </rPh>
    <rPh sb="1" eb="2">
      <t>ドウ</t>
    </rPh>
    <rPh sb="3" eb="4">
      <t>ノ</t>
    </rPh>
    <rPh sb="4" eb="5">
      <t>ジン</t>
    </rPh>
    <rPh sb="5" eb="6">
      <t>イン</t>
    </rPh>
    <phoneticPr fontId="2"/>
  </si>
  <si>
    <t>出動
延車両</t>
    <rPh sb="0" eb="1">
      <t>デ</t>
    </rPh>
    <rPh sb="1" eb="2">
      <t>ドウ</t>
    </rPh>
    <rPh sb="3" eb="4">
      <t>ノ</t>
    </rPh>
    <rPh sb="4" eb="5">
      <t>グルマ</t>
    </rPh>
    <rPh sb="5" eb="6">
      <t>リョウ</t>
    </rPh>
    <phoneticPr fontId="2"/>
  </si>
  <si>
    <t>事故別救急活動搬送人員</t>
    <rPh sb="0" eb="2">
      <t>ジコ</t>
    </rPh>
    <rPh sb="2" eb="3">
      <t>ベツ</t>
    </rPh>
    <rPh sb="3" eb="5">
      <t>キュウキュウ</t>
    </rPh>
    <rPh sb="5" eb="7">
      <t>カツドウ</t>
    </rPh>
    <rPh sb="7" eb="9">
      <t>ハンソウ</t>
    </rPh>
    <rPh sb="9" eb="11">
      <t>ジンイン</t>
    </rPh>
    <phoneticPr fontId="2"/>
  </si>
  <si>
    <t>（単位：人）</t>
    <rPh sb="1" eb="3">
      <t>タンイ</t>
    </rPh>
    <rPh sb="4" eb="5">
      <t>ニン</t>
    </rPh>
    <phoneticPr fontId="2"/>
  </si>
  <si>
    <t>自然　　災害</t>
    <rPh sb="0" eb="2">
      <t>シゼン</t>
    </rPh>
    <rPh sb="4" eb="6">
      <t>サイガイ</t>
    </rPh>
    <phoneticPr fontId="2"/>
  </si>
  <si>
    <t>労働　　災害</t>
    <rPh sb="0" eb="2">
      <t>ロウドウ</t>
    </rPh>
    <rPh sb="4" eb="6">
      <t>サイガイ</t>
    </rPh>
    <phoneticPr fontId="2"/>
  </si>
  <si>
    <t>運動　　競技</t>
    <rPh sb="0" eb="2">
      <t>ウンドウ</t>
    </rPh>
    <rPh sb="4" eb="6">
      <t>キョウギ</t>
    </rPh>
    <phoneticPr fontId="2"/>
  </si>
  <si>
    <t>一般　　負傷</t>
    <rPh sb="0" eb="2">
      <t>イッパン</t>
    </rPh>
    <rPh sb="4" eb="6">
      <t>フショウ</t>
    </rPh>
    <phoneticPr fontId="2"/>
  </si>
  <si>
    <t>自損　　行為</t>
    <rPh sb="0" eb="1">
      <t>ジソン</t>
    </rPh>
    <rPh sb="1" eb="2">
      <t>ソン</t>
    </rPh>
    <rPh sb="4" eb="6">
      <t>コウイ</t>
    </rPh>
    <phoneticPr fontId="2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</si>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</sst>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>
      <alignment vertical="center"/>
    </xf>
    <xf numFmtId="0" fontId="4" fillId="0" borderId="0" xfId="4" applyFont="1" applyAlignment="1">
      <alignment horizontal="left" vertical="center"/>
    </xf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0" fontId="3" fillId="0" borderId="0" xfId="4" applyFont="1" applyBorder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176" fontId="3" fillId="0" borderId="3" xfId="1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 shrinkToFit="1"/>
    </xf>
    <xf numFmtId="0" fontId="3" fillId="0" borderId="0" xfId="4" applyFont="1" applyAlignment="1">
      <alignment vertical="center"/>
    </xf>
    <xf numFmtId="0" fontId="3" fillId="0" borderId="4" xfId="4" applyFont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" fillId="0" borderId="0" xfId="4" applyFont="1">
      <alignment vertical="center"/>
    </xf>
    <xf numFmtId="0" fontId="3" fillId="0" borderId="0" xfId="4" applyFont="1" applyAlignment="1">
      <alignment horizontal="right"/>
    </xf>
    <xf numFmtId="0" fontId="3" fillId="0" borderId="0" xfId="4" applyFont="1" applyFill="1" applyBorder="1" applyAlignment="1">
      <alignment horizontal="left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0" xfId="4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3" fillId="0" borderId="0" xfId="4" applyNumberFormat="1" applyFont="1" applyBorder="1" applyAlignment="1">
      <alignment horizontal="right" vertical="center" shrinkToFit="1"/>
    </xf>
    <xf numFmtId="0" fontId="3" fillId="0" borderId="1" xfId="4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 shrinkToFit="1"/>
    </xf>
    <xf numFmtId="176" fontId="3" fillId="0" borderId="6" xfId="4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3" fontId="5" fillId="0" borderId="0" xfId="4" applyNumberFormat="1" applyFont="1" applyAlignment="1">
      <alignment horizontal="left" vertical="center"/>
    </xf>
    <xf numFmtId="3" fontId="1" fillId="0" borderId="0" xfId="4" applyNumberFormat="1" applyFont="1">
      <alignment vertical="center"/>
    </xf>
    <xf numFmtId="3" fontId="4" fillId="0" borderId="0" xfId="4" applyNumberFormat="1" applyFont="1" applyAlignment="1">
      <alignment horizontal="left" vertical="center"/>
    </xf>
    <xf numFmtId="3" fontId="3" fillId="0" borderId="0" xfId="4" applyNumberFormat="1" applyFont="1">
      <alignment vertical="center"/>
    </xf>
    <xf numFmtId="3" fontId="3" fillId="0" borderId="0" xfId="4" applyNumberFormat="1" applyFont="1" applyBorder="1">
      <alignment vertical="center"/>
    </xf>
    <xf numFmtId="3" fontId="3" fillId="0" borderId="0" xfId="4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2" xfId="4" applyNumberFormat="1" applyFont="1" applyBorder="1" applyAlignment="1">
      <alignment horizontal="left" vertical="center"/>
    </xf>
    <xf numFmtId="3" fontId="3" fillId="0" borderId="4" xfId="4" applyNumberFormat="1" applyFont="1" applyBorder="1" applyAlignment="1">
      <alignment horizontal="left" vertical="center"/>
    </xf>
    <xf numFmtId="3" fontId="3" fillId="0" borderId="0" xfId="4" applyNumberFormat="1" applyFont="1" applyBorder="1" applyAlignment="1">
      <alignment horizontal="left" vertical="center"/>
    </xf>
    <xf numFmtId="3" fontId="3" fillId="0" borderId="6" xfId="4" applyNumberFormat="1" applyFont="1" applyBorder="1" applyAlignment="1">
      <alignment horizontal="left" vertical="center"/>
    </xf>
    <xf numFmtId="3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5" fillId="0" borderId="0" xfId="5" applyFont="1"/>
    <xf numFmtId="0" fontId="1" fillId="0" borderId="0" xfId="5" applyFont="1"/>
    <xf numFmtId="0" fontId="4" fillId="0" borderId="0" xfId="5" applyFont="1"/>
    <xf numFmtId="0" fontId="3" fillId="0" borderId="0" xfId="5" applyFont="1"/>
    <xf numFmtId="0" fontId="3" fillId="0" borderId="0" xfId="5" applyFont="1" applyAlignment="1">
      <alignment vertical="center"/>
    </xf>
    <xf numFmtId="177" fontId="3" fillId="0" borderId="0" xfId="5" applyNumberFormat="1" applyFont="1" applyAlignment="1">
      <alignment horizontal="right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2" xfId="5" applyFont="1" applyBorder="1" applyAlignment="1">
      <alignment horizontal="right" vertical="center"/>
    </xf>
    <xf numFmtId="3" fontId="3" fillId="0" borderId="3" xfId="5" applyNumberFormat="1" applyFont="1" applyBorder="1" applyAlignment="1">
      <alignment vertical="center"/>
    </xf>
    <xf numFmtId="0" fontId="3" fillId="0" borderId="0" xfId="5" applyFont="1" applyBorder="1" applyAlignment="1">
      <alignment vertical="center"/>
    </xf>
    <xf numFmtId="3" fontId="3" fillId="0" borderId="0" xfId="5" applyNumberFormat="1" applyFont="1" applyBorder="1" applyAlignment="1">
      <alignment vertical="center"/>
    </xf>
    <xf numFmtId="0" fontId="3" fillId="0" borderId="4" xfId="5" applyFont="1" applyBorder="1" applyAlignment="1">
      <alignment horizontal="right" vertical="center"/>
    </xf>
    <xf numFmtId="3" fontId="3" fillId="0" borderId="5" xfId="5" applyNumberFormat="1" applyFont="1" applyBorder="1" applyAlignment="1">
      <alignment vertical="center"/>
    </xf>
    <xf numFmtId="0" fontId="3" fillId="0" borderId="6" xfId="5" applyFont="1" applyBorder="1" applyAlignment="1">
      <alignment vertical="center"/>
    </xf>
    <xf numFmtId="3" fontId="3" fillId="0" borderId="6" xfId="5" applyNumberFormat="1" applyFont="1" applyBorder="1" applyAlignment="1">
      <alignment vertical="center"/>
    </xf>
    <xf numFmtId="0" fontId="8" fillId="0" borderId="0" xfId="5" applyFont="1"/>
    <xf numFmtId="0" fontId="3" fillId="0" borderId="0" xfId="5" applyFont="1" applyFill="1" applyAlignment="1">
      <alignment vertical="center"/>
    </xf>
    <xf numFmtId="0" fontId="8" fillId="0" borderId="0" xfId="5" applyFont="1" applyFill="1"/>
    <xf numFmtId="0" fontId="3" fillId="0" borderId="0" xfId="5" applyFont="1" applyAlignment="1">
      <alignment horizontal="right" vertical="center"/>
    </xf>
    <xf numFmtId="0" fontId="3" fillId="0" borderId="1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 wrapText="1"/>
    </xf>
    <xf numFmtId="38" fontId="3" fillId="0" borderId="3" xfId="2" applyFont="1" applyBorder="1" applyAlignment="1">
      <alignment horizontal="center" vertical="center"/>
    </xf>
    <xf numFmtId="0" fontId="3" fillId="0" borderId="0" xfId="5" applyFont="1" applyBorder="1" applyAlignment="1">
      <alignment horizontal="right" vertical="center"/>
    </xf>
    <xf numFmtId="38" fontId="3" fillId="0" borderId="0" xfId="5" applyNumberFormat="1" applyFont="1" applyBorder="1" applyAlignment="1">
      <alignment horizontal="right" vertical="center"/>
    </xf>
    <xf numFmtId="38" fontId="3" fillId="0" borderId="5" xfId="2" applyFont="1" applyBorder="1" applyAlignment="1">
      <alignment horizontal="center" vertical="center"/>
    </xf>
    <xf numFmtId="0" fontId="3" fillId="0" borderId="6" xfId="5" applyFont="1" applyBorder="1" applyAlignment="1">
      <alignment horizontal="right" vertical="center"/>
    </xf>
    <xf numFmtId="38" fontId="3" fillId="0" borderId="6" xfId="5" applyNumberFormat="1" applyFont="1" applyBorder="1" applyAlignment="1">
      <alignment horizontal="right" vertical="center"/>
    </xf>
    <xf numFmtId="3" fontId="3" fillId="0" borderId="0" xfId="5" applyNumberFormat="1" applyFont="1"/>
    <xf numFmtId="38" fontId="3" fillId="0" borderId="0" xfId="2" applyFont="1" applyBorder="1" applyAlignment="1">
      <alignment horizontal="right" vertical="center" shrinkToFit="1"/>
    </xf>
    <xf numFmtId="38" fontId="3" fillId="0" borderId="6" xfId="2" applyFont="1" applyBorder="1" applyAlignment="1">
      <alignment horizontal="right" vertical="center" shrinkToFit="1"/>
    </xf>
    <xf numFmtId="0" fontId="5" fillId="0" borderId="0" xfId="7" applyFont="1"/>
    <xf numFmtId="0" fontId="10" fillId="0" borderId="0" xfId="7" applyFont="1"/>
    <xf numFmtId="0" fontId="4" fillId="0" borderId="0" xfId="7" applyFont="1"/>
    <xf numFmtId="0" fontId="8" fillId="0" borderId="0" xfId="7" applyFont="1"/>
    <xf numFmtId="0" fontId="3" fillId="0" borderId="0" xfId="7" applyFont="1" applyAlignment="1">
      <alignment horizontal="right" vertical="center"/>
    </xf>
    <xf numFmtId="0" fontId="8" fillId="0" borderId="0" xfId="7" applyFont="1" applyAlignment="1">
      <alignment horizontal="center"/>
    </xf>
    <xf numFmtId="0" fontId="8" fillId="0" borderId="12" xfId="7" applyFont="1" applyBorder="1" applyAlignment="1">
      <alignment horizontal="center" vertical="top" wrapText="1"/>
    </xf>
    <xf numFmtId="0" fontId="8" fillId="0" borderId="12" xfId="7" applyFont="1" applyBorder="1" applyAlignment="1">
      <alignment horizontal="center" vertical="center" textRotation="255" shrinkToFit="1"/>
    </xf>
    <xf numFmtId="0" fontId="8" fillId="0" borderId="10" xfId="7" applyFont="1" applyBorder="1" applyAlignment="1">
      <alignment horizontal="center" vertical="top" wrapText="1"/>
    </xf>
    <xf numFmtId="0" fontId="8" fillId="0" borderId="0" xfId="7" applyFont="1" applyAlignment="1">
      <alignment textRotation="180"/>
    </xf>
    <xf numFmtId="0" fontId="11" fillId="0" borderId="2" xfId="7" applyFont="1" applyBorder="1" applyAlignment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7" applyNumberFormat="1" applyFont="1" applyFill="1" applyBorder="1" applyAlignment="1">
      <alignment horizontal="right" vertical="center" shrinkToFit="1"/>
    </xf>
    <xf numFmtId="0" fontId="11" fillId="0" borderId="4" xfId="7" applyFont="1" applyBorder="1" applyAlignment="1">
      <alignment horizontal="center" vertical="center"/>
    </xf>
    <xf numFmtId="0" fontId="8" fillId="0" borderId="5" xfId="7" applyFont="1" applyBorder="1" applyAlignment="1">
      <alignment vertical="center"/>
    </xf>
    <xf numFmtId="0" fontId="8" fillId="0" borderId="6" xfId="7" applyFont="1" applyBorder="1" applyAlignment="1">
      <alignment vertical="center"/>
    </xf>
    <xf numFmtId="176" fontId="8" fillId="0" borderId="6" xfId="7" applyNumberFormat="1" applyFont="1" applyFill="1" applyBorder="1" applyAlignment="1">
      <alignment horizontal="right" vertical="center" shrinkToFit="1"/>
    </xf>
    <xf numFmtId="0" fontId="3" fillId="0" borderId="15" xfId="7" applyFont="1" applyBorder="1" applyAlignment="1"/>
    <xf numFmtId="0" fontId="3" fillId="0" borderId="0" xfId="7" applyFont="1" applyAlignment="1">
      <alignment horizontal="right"/>
    </xf>
    <xf numFmtId="0" fontId="3" fillId="0" borderId="0" xfId="7" applyFont="1"/>
    <xf numFmtId="0" fontId="5" fillId="0" borderId="0" xfId="8" applyFont="1"/>
    <xf numFmtId="0" fontId="1" fillId="0" borderId="0" xfId="8" applyFont="1"/>
    <xf numFmtId="0" fontId="4" fillId="0" borderId="0" xfId="8" applyFont="1"/>
    <xf numFmtId="0" fontId="3" fillId="0" borderId="0" xfId="8" applyFont="1"/>
    <xf numFmtId="0" fontId="3" fillId="0" borderId="0" xfId="8" applyFont="1" applyAlignment="1">
      <alignment horizontal="right" vertical="center"/>
    </xf>
    <xf numFmtId="0" fontId="3" fillId="0" borderId="12" xfId="8" applyFont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176" fontId="3" fillId="0" borderId="0" xfId="8" applyNumberFormat="1" applyFont="1" applyFill="1" applyBorder="1" applyAlignment="1">
      <alignment horizontal="right" vertical="center" shrinkToFit="1"/>
    </xf>
    <xf numFmtId="0" fontId="3" fillId="0" borderId="4" xfId="8" applyFont="1" applyBorder="1" applyAlignment="1">
      <alignment horizontal="center" vertical="center"/>
    </xf>
    <xf numFmtId="176" fontId="3" fillId="0" borderId="6" xfId="8" applyNumberFormat="1" applyFont="1" applyFill="1" applyBorder="1" applyAlignment="1">
      <alignment horizontal="right" vertical="center" shrinkToFit="1"/>
    </xf>
    <xf numFmtId="0" fontId="3" fillId="0" borderId="0" xfId="8" applyFont="1" applyAlignment="1">
      <alignment horizontal="center"/>
    </xf>
    <xf numFmtId="0" fontId="3" fillId="0" borderId="0" xfId="8" applyFont="1" applyFill="1" applyBorder="1" applyAlignment="1"/>
    <xf numFmtId="0" fontId="3" fillId="0" borderId="0" xfId="8" applyFont="1" applyAlignment="1">
      <alignment horizontal="right"/>
    </xf>
    <xf numFmtId="0" fontId="3" fillId="0" borderId="0" xfId="8" applyFont="1" applyAlignment="1">
      <alignment vertical="center"/>
    </xf>
    <xf numFmtId="0" fontId="5" fillId="0" borderId="0" xfId="9" applyFont="1"/>
    <xf numFmtId="3" fontId="1" fillId="0" borderId="0" xfId="9" applyNumberFormat="1" applyFont="1"/>
    <xf numFmtId="3" fontId="1" fillId="0" borderId="0" xfId="9" applyNumberFormat="1" applyFont="1" applyAlignment="1">
      <alignment horizontal="right"/>
    </xf>
    <xf numFmtId="0" fontId="1" fillId="0" borderId="0" xfId="9" applyFont="1"/>
    <xf numFmtId="0" fontId="4" fillId="0" borderId="0" xfId="9" applyFont="1"/>
    <xf numFmtId="3" fontId="3" fillId="0" borderId="0" xfId="9" applyNumberFormat="1" applyFont="1"/>
    <xf numFmtId="3" fontId="3" fillId="0" borderId="0" xfId="9" applyNumberFormat="1" applyFont="1" applyAlignment="1">
      <alignment horizontal="right"/>
    </xf>
    <xf numFmtId="0" fontId="3" fillId="0" borderId="0" xfId="9" applyFont="1"/>
    <xf numFmtId="3" fontId="3" fillId="0" borderId="0" xfId="9" applyNumberFormat="1" applyFont="1" applyAlignment="1">
      <alignment horizontal="right" vertical="center"/>
    </xf>
    <xf numFmtId="3" fontId="3" fillId="0" borderId="1" xfId="9" applyNumberFormat="1" applyFont="1" applyBorder="1" applyAlignment="1">
      <alignment horizontal="center" vertical="center"/>
    </xf>
    <xf numFmtId="3" fontId="3" fillId="0" borderId="8" xfId="9" applyNumberFormat="1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176" fontId="3" fillId="0" borderId="3" xfId="9" applyNumberFormat="1" applyFont="1" applyFill="1" applyBorder="1" applyAlignment="1">
      <alignment horizontal="right" vertical="center" shrinkToFit="1"/>
    </xf>
    <xf numFmtId="176" fontId="3" fillId="0" borderId="0" xfId="9" applyNumberFormat="1" applyFont="1" applyFill="1" applyBorder="1" applyAlignment="1">
      <alignment horizontal="right" vertical="center" shrinkToFit="1"/>
    </xf>
    <xf numFmtId="0" fontId="3" fillId="0" borderId="4" xfId="9" applyFont="1" applyBorder="1" applyAlignment="1">
      <alignment horizontal="center" vertical="center"/>
    </xf>
    <xf numFmtId="176" fontId="3" fillId="0" borderId="5" xfId="9" applyNumberFormat="1" applyFont="1" applyFill="1" applyBorder="1" applyAlignment="1">
      <alignment horizontal="right" vertical="center" shrinkToFit="1"/>
    </xf>
    <xf numFmtId="176" fontId="3" fillId="0" borderId="6" xfId="9" applyNumberFormat="1" applyFont="1" applyFill="1" applyBorder="1" applyAlignment="1">
      <alignment horizontal="right" vertical="center" shrinkToFit="1"/>
    </xf>
    <xf numFmtId="0" fontId="11" fillId="0" borderId="15" xfId="9" applyFont="1" applyFill="1" applyBorder="1" applyAlignment="1"/>
    <xf numFmtId="3" fontId="3" fillId="0" borderId="15" xfId="9" applyNumberFormat="1" applyFont="1" applyBorder="1" applyAlignment="1"/>
    <xf numFmtId="3" fontId="8" fillId="0" borderId="0" xfId="9" applyNumberFormat="1" applyFont="1" applyBorder="1" applyAlignment="1"/>
    <xf numFmtId="0" fontId="5" fillId="0" borderId="0" xfId="10" applyFont="1"/>
    <xf numFmtId="3" fontId="1" fillId="0" borderId="0" xfId="10" applyNumberFormat="1" applyFont="1"/>
    <xf numFmtId="0" fontId="1" fillId="0" borderId="0" xfId="10" applyFont="1"/>
    <xf numFmtId="0" fontId="4" fillId="0" borderId="0" xfId="10" applyFont="1"/>
    <xf numFmtId="3" fontId="3" fillId="0" borderId="0" xfId="10" applyNumberFormat="1" applyFont="1"/>
    <xf numFmtId="0" fontId="3" fillId="0" borderId="0" xfId="10" applyFont="1"/>
    <xf numFmtId="3" fontId="3" fillId="0" borderId="0" xfId="10" applyNumberFormat="1" applyFont="1" applyAlignment="1">
      <alignment horizontal="right" vertical="center"/>
    </xf>
    <xf numFmtId="0" fontId="3" fillId="0" borderId="15" xfId="5" applyFont="1" applyBorder="1" applyAlignment="1">
      <alignment horizontal="left" vertical="center"/>
    </xf>
    <xf numFmtId="0" fontId="3" fillId="0" borderId="11" xfId="5" applyFont="1" applyBorder="1"/>
    <xf numFmtId="0" fontId="3" fillId="0" borderId="7" xfId="5" applyFont="1" applyBorder="1"/>
    <xf numFmtId="0" fontId="3" fillId="0" borderId="6" xfId="5" applyFont="1" applyBorder="1" applyAlignment="1">
      <alignment horizontal="center" vertical="top"/>
    </xf>
    <xf numFmtId="0" fontId="3" fillId="0" borderId="1" xfId="10" applyFont="1" applyBorder="1" applyAlignment="1">
      <alignment horizontal="center" vertical="center"/>
    </xf>
    <xf numFmtId="0" fontId="3" fillId="0" borderId="8" xfId="10" applyFont="1" applyBorder="1" applyAlignment="1">
      <alignment horizontal="center" vertical="center" shrinkToFit="1"/>
    </xf>
    <xf numFmtId="0" fontId="3" fillId="0" borderId="1" xfId="10" applyFont="1" applyFill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2" xfId="5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6" xfId="5" applyFont="1" applyBorder="1" applyAlignment="1">
      <alignment horizontal="center" vertical="center"/>
    </xf>
    <xf numFmtId="0" fontId="3" fillId="0" borderId="4" xfId="5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6" xfId="2" applyFont="1" applyBorder="1" applyAlignment="1">
      <alignment horizontal="right" vertical="center"/>
    </xf>
    <xf numFmtId="0" fontId="3" fillId="0" borderId="0" xfId="5" applyFont="1" applyAlignment="1"/>
    <xf numFmtId="0" fontId="3" fillId="0" borderId="0" xfId="5" applyFont="1" applyAlignment="1">
      <alignment horizontal="right"/>
    </xf>
    <xf numFmtId="0" fontId="8" fillId="0" borderId="0" xfId="10" applyFont="1" applyAlignment="1">
      <alignment horizontal="right"/>
    </xf>
    <xf numFmtId="0" fontId="1" fillId="0" borderId="0" xfId="5"/>
    <xf numFmtId="0" fontId="5" fillId="0" borderId="0" xfId="11" applyFont="1"/>
    <xf numFmtId="0" fontId="1" fillId="0" borderId="0" xfId="11" applyFont="1"/>
    <xf numFmtId="0" fontId="4" fillId="0" borderId="0" xfId="11" applyFont="1"/>
    <xf numFmtId="0" fontId="3" fillId="0" borderId="0" xfId="11" applyFont="1"/>
    <xf numFmtId="0" fontId="3" fillId="0" borderId="0" xfId="11" applyFont="1" applyAlignment="1">
      <alignment horizontal="right" vertical="center"/>
    </xf>
    <xf numFmtId="0" fontId="3" fillId="0" borderId="9" xfId="11" applyFont="1" applyBorder="1"/>
    <xf numFmtId="0" fontId="3" fillId="0" borderId="12" xfId="11" applyFont="1" applyBorder="1"/>
    <xf numFmtId="0" fontId="3" fillId="0" borderId="12" xfId="11" applyFont="1" applyBorder="1" applyAlignment="1">
      <alignment vertical="center" textRotation="255" shrinkToFit="1"/>
    </xf>
    <xf numFmtId="0" fontId="3" fillId="0" borderId="15" xfId="11" applyFont="1" applyBorder="1"/>
    <xf numFmtId="0" fontId="3" fillId="0" borderId="12" xfId="11" applyFont="1" applyBorder="1" applyAlignment="1">
      <alignment horizontal="center"/>
    </xf>
    <xf numFmtId="0" fontId="3" fillId="0" borderId="10" xfId="11" applyFont="1" applyBorder="1" applyAlignment="1">
      <alignment horizontal="right" vertical="center"/>
    </xf>
    <xf numFmtId="0" fontId="3" fillId="0" borderId="13" xfId="11" applyFont="1" applyBorder="1" applyAlignment="1">
      <alignment horizontal="center"/>
    </xf>
    <xf numFmtId="0" fontId="3" fillId="0" borderId="0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/>
    </xf>
    <xf numFmtId="0" fontId="3" fillId="0" borderId="0" xfId="11" applyFont="1" applyBorder="1" applyAlignment="1">
      <alignment horizontal="center"/>
    </xf>
    <xf numFmtId="0" fontId="3" fillId="0" borderId="3" xfId="11" applyFont="1" applyBorder="1" applyAlignment="1">
      <alignment horizontal="center"/>
    </xf>
    <xf numFmtId="0" fontId="3" fillId="0" borderId="13" xfId="11" applyFont="1" applyBorder="1" applyAlignment="1">
      <alignment vertical="center" textRotation="255" shrinkToFit="1"/>
    </xf>
    <xf numFmtId="0" fontId="3" fillId="0" borderId="14" xfId="11" applyFont="1" applyBorder="1" applyAlignment="1">
      <alignment horizontal="center"/>
    </xf>
    <xf numFmtId="0" fontId="3" fillId="0" borderId="14" xfId="11" applyFont="1" applyBorder="1" applyAlignment="1">
      <alignment vertical="center" textRotation="255" shrinkToFit="1"/>
    </xf>
    <xf numFmtId="0" fontId="3" fillId="0" borderId="6" xfId="11" applyFont="1" applyBorder="1" applyAlignment="1">
      <alignment horizontal="center" vertical="center"/>
    </xf>
    <xf numFmtId="0" fontId="3" fillId="0" borderId="14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/>
    </xf>
    <xf numFmtId="0" fontId="3" fillId="0" borderId="2" xfId="11" applyFont="1" applyBorder="1" applyAlignment="1">
      <alignment horizontal="center" vertical="center"/>
    </xf>
    <xf numFmtId="176" fontId="3" fillId="0" borderId="3" xfId="11" applyNumberFormat="1" applyFont="1" applyBorder="1" applyAlignment="1">
      <alignment horizontal="right" vertical="center" shrinkToFit="1"/>
    </xf>
    <xf numFmtId="176" fontId="3" fillId="0" borderId="0" xfId="11" applyNumberFormat="1" applyFont="1" applyFill="1" applyBorder="1" applyAlignment="1">
      <alignment horizontal="right" vertical="center" shrinkToFit="1"/>
    </xf>
    <xf numFmtId="176" fontId="3" fillId="0" borderId="0" xfId="11" applyNumberFormat="1" applyFont="1"/>
    <xf numFmtId="176" fontId="7" fillId="0" borderId="3" xfId="11" applyNumberFormat="1" applyFont="1" applyBorder="1" applyAlignment="1">
      <alignment horizontal="right" vertical="center" shrinkToFit="1"/>
    </xf>
    <xf numFmtId="176" fontId="7" fillId="0" borderId="0" xfId="11" applyNumberFormat="1" applyFont="1" applyFill="1" applyBorder="1" applyAlignment="1">
      <alignment horizontal="right" vertical="center" shrinkToFit="1"/>
    </xf>
    <xf numFmtId="176" fontId="7" fillId="0" borderId="0" xfId="11" applyNumberFormat="1" applyFont="1"/>
    <xf numFmtId="0" fontId="3" fillId="0" borderId="4" xfId="11" applyFont="1" applyBorder="1" applyAlignment="1">
      <alignment horizontal="center" vertical="center"/>
    </xf>
    <xf numFmtId="176" fontId="7" fillId="0" borderId="5" xfId="11" applyNumberFormat="1" applyFont="1" applyBorder="1" applyAlignment="1">
      <alignment horizontal="right" vertical="center" shrinkToFit="1"/>
    </xf>
    <xf numFmtId="176" fontId="7" fillId="0" borderId="6" xfId="11" applyNumberFormat="1" applyFont="1" applyFill="1" applyBorder="1" applyAlignment="1">
      <alignment horizontal="right" vertical="center" shrinkToFit="1"/>
    </xf>
    <xf numFmtId="0" fontId="7" fillId="0" borderId="0" xfId="11" applyFont="1"/>
    <xf numFmtId="0" fontId="3" fillId="0" borderId="0" xfId="11" applyFont="1" applyFill="1" applyBorder="1" applyAlignment="1">
      <alignment horizontal="left"/>
    </xf>
    <xf numFmtId="0" fontId="7" fillId="0" borderId="0" xfId="11" applyFont="1" applyBorder="1"/>
    <xf numFmtId="0" fontId="12" fillId="0" borderId="0" xfId="10" applyFont="1"/>
    <xf numFmtId="0" fontId="12" fillId="0" borderId="0" xfId="11" applyFont="1" applyBorder="1" applyAlignment="1">
      <alignment horizontal="right" vertical="center"/>
    </xf>
    <xf numFmtId="0" fontId="7" fillId="0" borderId="0" xfId="11" applyFont="1" applyBorder="1" applyAlignment="1">
      <alignment horizontal="right" vertical="center"/>
    </xf>
    <xf numFmtId="0" fontId="7" fillId="0" borderId="0" xfId="11" applyFont="1" applyAlignment="1">
      <alignment horizontal="right"/>
    </xf>
    <xf numFmtId="0" fontId="8" fillId="0" borderId="0" xfId="10" applyFont="1"/>
    <xf numFmtId="0" fontId="8" fillId="0" borderId="0" xfId="11" applyFont="1"/>
    <xf numFmtId="0" fontId="5" fillId="0" borderId="0" xfId="12" applyFont="1"/>
    <xf numFmtId="3" fontId="1" fillId="0" borderId="0" xfId="12" applyNumberFormat="1" applyFont="1"/>
    <xf numFmtId="0" fontId="1" fillId="0" borderId="0" xfId="12" applyFont="1"/>
    <xf numFmtId="0" fontId="4" fillId="0" borderId="0" xfId="12" applyFont="1"/>
    <xf numFmtId="3" fontId="3" fillId="0" borderId="0" xfId="12" applyNumberFormat="1" applyFont="1"/>
    <xf numFmtId="0" fontId="3" fillId="0" borderId="0" xfId="12" applyFont="1"/>
    <xf numFmtId="0" fontId="3" fillId="0" borderId="0" xfId="12" applyFont="1" applyAlignment="1">
      <alignment vertical="center"/>
    </xf>
    <xf numFmtId="3" fontId="3" fillId="0" borderId="0" xfId="12" applyNumberFormat="1" applyFont="1" applyAlignment="1">
      <alignment horizontal="right" vertical="center"/>
    </xf>
    <xf numFmtId="0" fontId="8" fillId="0" borderId="7" xfId="12" applyFont="1" applyBorder="1" applyAlignment="1">
      <alignment horizontal="center" vertical="center"/>
    </xf>
    <xf numFmtId="3" fontId="8" fillId="0" borderId="1" xfId="12" applyNumberFormat="1" applyFont="1" applyBorder="1" applyAlignment="1">
      <alignment horizontal="center" vertical="center" wrapText="1"/>
    </xf>
    <xf numFmtId="3" fontId="9" fillId="0" borderId="1" xfId="12" applyNumberFormat="1" applyFont="1" applyBorder="1" applyAlignment="1">
      <alignment horizontal="center" vertical="center" wrapText="1"/>
    </xf>
    <xf numFmtId="3" fontId="9" fillId="0" borderId="8" xfId="12" applyNumberFormat="1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/>
    </xf>
    <xf numFmtId="176" fontId="3" fillId="0" borderId="3" xfId="12" applyNumberFormat="1" applyFont="1" applyFill="1" applyBorder="1" applyAlignment="1">
      <alignment horizontal="right" vertical="center" shrinkToFit="1"/>
    </xf>
    <xf numFmtId="176" fontId="3" fillId="0" borderId="0" xfId="12" applyNumberFormat="1" applyFont="1" applyFill="1" applyBorder="1" applyAlignment="1">
      <alignment horizontal="right" vertical="center" shrinkToFit="1"/>
    </xf>
    <xf numFmtId="0" fontId="3" fillId="0" borderId="4" xfId="12" applyFont="1" applyBorder="1" applyAlignment="1">
      <alignment horizontal="center" vertical="center"/>
    </xf>
    <xf numFmtId="176" fontId="3" fillId="0" borderId="5" xfId="12" applyNumberFormat="1" applyFont="1" applyFill="1" applyBorder="1" applyAlignment="1">
      <alignment horizontal="right" vertical="center" shrinkToFit="1"/>
    </xf>
    <xf numFmtId="176" fontId="3" fillId="0" borderId="6" xfId="12" applyNumberFormat="1" applyFont="1" applyFill="1" applyBorder="1" applyAlignment="1">
      <alignment horizontal="right" vertical="center" shrinkToFit="1"/>
    </xf>
    <xf numFmtId="0" fontId="8" fillId="0" borderId="0" xfId="12" applyFont="1"/>
    <xf numFmtId="176" fontId="7" fillId="0" borderId="3" xfId="12" applyNumberFormat="1" applyFont="1" applyFill="1" applyBorder="1" applyAlignment="1">
      <alignment horizontal="right" vertical="center" shrinkToFit="1"/>
    </xf>
    <xf numFmtId="176" fontId="7" fillId="0" borderId="0" xfId="12" applyNumberFormat="1" applyFont="1" applyFill="1" applyBorder="1" applyAlignment="1">
      <alignment horizontal="right" vertical="center" shrinkToFit="1"/>
    </xf>
    <xf numFmtId="176" fontId="7" fillId="0" borderId="5" xfId="12" applyNumberFormat="1" applyFont="1" applyFill="1" applyBorder="1" applyAlignment="1">
      <alignment horizontal="right" vertical="center" shrinkToFit="1"/>
    </xf>
    <xf numFmtId="176" fontId="7" fillId="0" borderId="6" xfId="12" applyNumberFormat="1" applyFont="1" applyFill="1" applyBorder="1" applyAlignment="1">
      <alignment horizontal="right" vertical="center" shrinkToFit="1"/>
    </xf>
    <xf numFmtId="3" fontId="3" fillId="0" borderId="15" xfId="12" applyNumberFormat="1" applyFont="1" applyBorder="1" applyAlignment="1"/>
    <xf numFmtId="3" fontId="8" fillId="0" borderId="0" xfId="12" applyNumberFormat="1" applyFont="1"/>
    <xf numFmtId="3" fontId="3" fillId="0" borderId="0" xfId="12" applyNumberFormat="1" applyFont="1" applyAlignment="1">
      <alignment horizontal="right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3" fontId="3" fillId="0" borderId="7" xfId="4" applyNumberFormat="1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8" xfId="4" applyNumberFormat="1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8" fillId="0" borderId="12" xfId="7" applyFont="1" applyBorder="1" applyAlignment="1">
      <alignment horizontal="center" vertical="top" wrapText="1"/>
    </xf>
    <xf numFmtId="0" fontId="8" fillId="0" borderId="13" xfId="7" applyFont="1" applyBorder="1" applyAlignment="1">
      <alignment horizontal="center" vertical="top" wrapText="1"/>
    </xf>
    <xf numFmtId="0" fontId="8" fillId="0" borderId="8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3" fillId="0" borderId="15" xfId="7" applyFont="1" applyBorder="1" applyAlignment="1">
      <alignment horizontal="left"/>
    </xf>
    <xf numFmtId="0" fontId="3" fillId="0" borderId="0" xfId="7" applyFont="1" applyAlignment="1">
      <alignment horizontal="left"/>
    </xf>
    <xf numFmtId="0" fontId="8" fillId="0" borderId="0" xfId="7" applyFont="1" applyAlignment="1"/>
    <xf numFmtId="0" fontId="8" fillId="0" borderId="7" xfId="7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/>
    </xf>
    <xf numFmtId="0" fontId="3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1" fillId="0" borderId="11" xfId="7" applyFont="1" applyBorder="1" applyAlignment="1">
      <alignment vertical="center"/>
    </xf>
    <xf numFmtId="0" fontId="8" fillId="0" borderId="14" xfId="7" applyFont="1" applyBorder="1" applyAlignment="1">
      <alignment horizontal="center" vertical="top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/>
    </xf>
    <xf numFmtId="3" fontId="3" fillId="0" borderId="1" xfId="9" applyNumberFormat="1" applyFont="1" applyBorder="1" applyAlignment="1">
      <alignment horizontal="center" vertical="center"/>
    </xf>
    <xf numFmtId="3" fontId="3" fillId="0" borderId="8" xfId="9" applyNumberFormat="1" applyFont="1" applyBorder="1" applyAlignment="1">
      <alignment horizontal="center" vertical="center"/>
    </xf>
    <xf numFmtId="3" fontId="3" fillId="0" borderId="0" xfId="9" applyNumberFormat="1" applyFont="1" applyBorder="1" applyAlignment="1">
      <alignment horizontal="left"/>
    </xf>
    <xf numFmtId="0" fontId="3" fillId="0" borderId="7" xfId="9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1" xfId="5" applyFont="1" applyBorder="1" applyAlignment="1">
      <alignment horizontal="center"/>
    </xf>
    <xf numFmtId="0" fontId="3" fillId="0" borderId="12" xfId="11" applyFont="1" applyBorder="1" applyAlignment="1">
      <alignment horizontal="center" vertical="center" textRotation="255"/>
    </xf>
    <xf numFmtId="0" fontId="1" fillId="0" borderId="13" xfId="5" applyBorder="1" applyAlignment="1">
      <alignment horizontal="center" vertical="center" textRotation="255"/>
    </xf>
    <xf numFmtId="0" fontId="1" fillId="0" borderId="14" xfId="5" applyBorder="1" applyAlignment="1">
      <alignment horizontal="center" vertical="center" textRotation="255"/>
    </xf>
    <xf numFmtId="0" fontId="9" fillId="0" borderId="12" xfId="11" applyFont="1" applyBorder="1" applyAlignment="1">
      <alignment horizontal="center" vertical="top" textRotation="255"/>
    </xf>
    <xf numFmtId="0" fontId="9" fillId="0" borderId="13" xfId="11" applyFont="1" applyBorder="1" applyAlignment="1">
      <alignment horizontal="center" vertical="top" textRotation="255"/>
    </xf>
    <xf numFmtId="0" fontId="9" fillId="0" borderId="14" xfId="11" applyFont="1" applyBorder="1" applyAlignment="1">
      <alignment horizontal="center" vertical="top" textRotation="255"/>
    </xf>
    <xf numFmtId="0" fontId="3" fillId="0" borderId="2" xfId="11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/>
    </xf>
  </cellXfs>
  <cellStyles count="13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標準_14-10 H17 災害被害状況" xfId="10"/>
    <cellStyle name="標準_14-11 H17 原因別火災件数" xfId="11"/>
    <cellStyle name="標準_14-12 H17 事故別救急活動状況" xfId="12"/>
    <cellStyle name="標準_14-7 H17 消防本部、消防署、消防団の状況" xfId="7"/>
    <cellStyle name="標準_14-8 H17 消防水利の状況" xfId="8"/>
    <cellStyle name="標準_14-9 H17 消防団員出動数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zoomScaleNormal="100" workbookViewId="0">
      <selection activeCell="D48" sqref="D48"/>
    </sheetView>
  </sheetViews>
  <sheetFormatPr defaultRowHeight="13.5"/>
  <cols>
    <col min="1" max="1" width="15.125" style="2" customWidth="1"/>
    <col min="2" max="6" width="13.625" style="2" customWidth="1"/>
    <col min="7" max="16384" width="9" style="2"/>
  </cols>
  <sheetData>
    <row r="1" spans="1:6" s="12" customFormat="1" ht="19.5" customHeight="1">
      <c r="A1" s="11" t="s">
        <v>9</v>
      </c>
    </row>
    <row r="2" spans="1:6" ht="7.5" customHeight="1">
      <c r="A2" s="1"/>
    </row>
    <row r="3" spans="1:6" ht="20.25" customHeight="1">
      <c r="A3" s="3" t="s">
        <v>1</v>
      </c>
      <c r="B3" s="3"/>
      <c r="C3" s="3"/>
      <c r="D3" s="3"/>
      <c r="E3" s="4"/>
      <c r="F3" s="4" t="s">
        <v>17</v>
      </c>
    </row>
    <row r="4" spans="1:6" ht="20.25" customHeight="1">
      <c r="A4" s="222" t="s">
        <v>0</v>
      </c>
      <c r="B4" s="223" t="s">
        <v>2</v>
      </c>
      <c r="C4" s="223"/>
      <c r="D4" s="223"/>
      <c r="E4" s="223" t="s">
        <v>6</v>
      </c>
      <c r="F4" s="224" t="s">
        <v>7</v>
      </c>
    </row>
    <row r="5" spans="1:6" ht="20.25" customHeight="1">
      <c r="A5" s="222"/>
      <c r="B5" s="5" t="s">
        <v>3</v>
      </c>
      <c r="C5" s="5" t="s">
        <v>4</v>
      </c>
      <c r="D5" s="5" t="s">
        <v>5</v>
      </c>
      <c r="E5" s="223"/>
      <c r="F5" s="224"/>
    </row>
    <row r="6" spans="1:6" s="9" customFormat="1" ht="18" customHeight="1">
      <c r="A6" s="6" t="s">
        <v>19</v>
      </c>
      <c r="B6" s="15">
        <f>SUM(B7:B9)</f>
        <v>1710</v>
      </c>
      <c r="C6" s="16">
        <f>SUM(C7:C9)</f>
        <v>624</v>
      </c>
      <c r="D6" s="16">
        <f>SUM(D7:D9)</f>
        <v>1086</v>
      </c>
      <c r="E6" s="16">
        <f>SUM(E7:E9)</f>
        <v>1073</v>
      </c>
      <c r="F6" s="16">
        <f>SUM(F7:F9)</f>
        <v>637</v>
      </c>
    </row>
    <row r="7" spans="1:6" s="9" customFormat="1" ht="18" customHeight="1">
      <c r="A7" s="6" t="s">
        <v>11</v>
      </c>
      <c r="B7" s="15">
        <v>428</v>
      </c>
      <c r="C7" s="16">
        <v>197</v>
      </c>
      <c r="D7" s="17">
        <v>231</v>
      </c>
      <c r="E7" s="16">
        <v>229</v>
      </c>
      <c r="F7" s="16">
        <v>199</v>
      </c>
    </row>
    <row r="8" spans="1:6" s="9" customFormat="1" ht="18" customHeight="1">
      <c r="A8" s="6" t="s">
        <v>12</v>
      </c>
      <c r="B8" s="15">
        <v>3</v>
      </c>
      <c r="C8" s="16">
        <v>2</v>
      </c>
      <c r="D8" s="17">
        <v>1</v>
      </c>
      <c r="E8" s="16">
        <v>3</v>
      </c>
      <c r="F8" s="16" t="s">
        <v>14</v>
      </c>
    </row>
    <row r="9" spans="1:6" s="9" customFormat="1" ht="18" customHeight="1">
      <c r="A9" s="6" t="s">
        <v>10</v>
      </c>
      <c r="B9" s="15">
        <v>1279</v>
      </c>
      <c r="C9" s="16">
        <v>425</v>
      </c>
      <c r="D9" s="17">
        <v>854</v>
      </c>
      <c r="E9" s="16">
        <v>841</v>
      </c>
      <c r="F9" s="16">
        <v>438</v>
      </c>
    </row>
    <row r="10" spans="1:6" s="9" customFormat="1" ht="18" customHeight="1">
      <c r="A10" s="6" t="s">
        <v>20</v>
      </c>
      <c r="B10" s="15">
        <f>SUM(B11:B13)</f>
        <v>1934</v>
      </c>
      <c r="C10" s="16">
        <f>SUM(C11:C13)</f>
        <v>637</v>
      </c>
      <c r="D10" s="16">
        <f>SUM(D11:D13)</f>
        <v>1297</v>
      </c>
      <c r="E10" s="16">
        <f>SUM(E11:E13)</f>
        <v>1180</v>
      </c>
      <c r="F10" s="16">
        <f>SUM(F11:F13)</f>
        <v>754</v>
      </c>
    </row>
    <row r="11" spans="1:6" s="9" customFormat="1" ht="18" customHeight="1">
      <c r="A11" s="6" t="s">
        <v>11</v>
      </c>
      <c r="B11" s="15">
        <v>434</v>
      </c>
      <c r="C11" s="16">
        <v>199</v>
      </c>
      <c r="D11" s="17">
        <v>235</v>
      </c>
      <c r="E11" s="16">
        <v>243</v>
      </c>
      <c r="F11" s="16">
        <v>191</v>
      </c>
    </row>
    <row r="12" spans="1:6" s="9" customFormat="1" ht="18" customHeight="1">
      <c r="A12" s="6" t="s">
        <v>12</v>
      </c>
      <c r="B12" s="15">
        <v>6</v>
      </c>
      <c r="C12" s="16" t="s">
        <v>14</v>
      </c>
      <c r="D12" s="17">
        <v>6</v>
      </c>
      <c r="E12" s="16">
        <v>3</v>
      </c>
      <c r="F12" s="16">
        <v>3</v>
      </c>
    </row>
    <row r="13" spans="1:6" s="9" customFormat="1" ht="18" customHeight="1">
      <c r="A13" s="6" t="s">
        <v>10</v>
      </c>
      <c r="B13" s="15">
        <v>1494</v>
      </c>
      <c r="C13" s="16">
        <v>438</v>
      </c>
      <c r="D13" s="17">
        <v>1056</v>
      </c>
      <c r="E13" s="16">
        <v>934</v>
      </c>
      <c r="F13" s="16">
        <v>560</v>
      </c>
    </row>
    <row r="14" spans="1:6" s="9" customFormat="1" ht="18" customHeight="1">
      <c r="A14" s="6" t="s">
        <v>21</v>
      </c>
      <c r="B14" s="15">
        <v>2178</v>
      </c>
      <c r="C14" s="16">
        <v>754</v>
      </c>
      <c r="D14" s="17">
        <v>1424</v>
      </c>
      <c r="E14" s="16">
        <v>1354</v>
      </c>
      <c r="F14" s="16">
        <v>824</v>
      </c>
    </row>
    <row r="15" spans="1:6" s="9" customFormat="1" ht="18" customHeight="1">
      <c r="A15" s="6" t="s">
        <v>11</v>
      </c>
      <c r="B15" s="15">
        <v>433</v>
      </c>
      <c r="C15" s="16">
        <v>191</v>
      </c>
      <c r="D15" s="17">
        <v>242</v>
      </c>
      <c r="E15" s="16">
        <v>276</v>
      </c>
      <c r="F15" s="16">
        <v>157</v>
      </c>
    </row>
    <row r="16" spans="1:6" s="9" customFormat="1" ht="18" customHeight="1">
      <c r="A16" s="6" t="s">
        <v>12</v>
      </c>
      <c r="B16" s="15">
        <v>3</v>
      </c>
      <c r="C16" s="16">
        <v>3</v>
      </c>
      <c r="D16" s="17" t="s">
        <v>13</v>
      </c>
      <c r="E16" s="16">
        <v>2</v>
      </c>
      <c r="F16" s="16">
        <v>1</v>
      </c>
    </row>
    <row r="17" spans="1:6" s="9" customFormat="1" ht="18" customHeight="1">
      <c r="A17" s="6" t="s">
        <v>10</v>
      </c>
      <c r="B17" s="15">
        <v>1742</v>
      </c>
      <c r="C17" s="16">
        <v>560</v>
      </c>
      <c r="D17" s="17">
        <v>1182</v>
      </c>
      <c r="E17" s="16">
        <v>1076</v>
      </c>
      <c r="F17" s="16">
        <v>666</v>
      </c>
    </row>
    <row r="18" spans="1:6" s="9" customFormat="1" ht="18" customHeight="1">
      <c r="A18" s="6" t="s">
        <v>22</v>
      </c>
      <c r="B18" s="7">
        <f>SUM(B19:B21)</f>
        <v>2163</v>
      </c>
      <c r="C18" s="18">
        <f>SUM(C19:C21)</f>
        <v>824</v>
      </c>
      <c r="D18" s="8">
        <f>SUM(D19:D21)</f>
        <v>1339</v>
      </c>
      <c r="E18" s="18">
        <f>SUM(E19:E21)</f>
        <v>1215</v>
      </c>
      <c r="F18" s="18">
        <f>SUM(F19:F21)</f>
        <v>948</v>
      </c>
    </row>
    <row r="19" spans="1:6" s="9" customFormat="1" ht="18" customHeight="1">
      <c r="A19" s="6" t="s">
        <v>11</v>
      </c>
      <c r="B19" s="7">
        <v>372</v>
      </c>
      <c r="C19" s="18">
        <v>157</v>
      </c>
      <c r="D19" s="8">
        <v>215</v>
      </c>
      <c r="E19" s="18">
        <v>183</v>
      </c>
      <c r="F19" s="18">
        <v>189</v>
      </c>
    </row>
    <row r="20" spans="1:6" s="9" customFormat="1" ht="18" customHeight="1">
      <c r="A20" s="6" t="s">
        <v>12</v>
      </c>
      <c r="B20" s="7">
        <v>2</v>
      </c>
      <c r="C20" s="18">
        <v>1</v>
      </c>
      <c r="D20" s="8">
        <v>1</v>
      </c>
      <c r="E20" s="18">
        <v>1</v>
      </c>
      <c r="F20" s="18">
        <v>1</v>
      </c>
    </row>
    <row r="21" spans="1:6" s="9" customFormat="1" ht="18" customHeight="1">
      <c r="A21" s="6" t="s">
        <v>10</v>
      </c>
      <c r="B21" s="7">
        <v>1789</v>
      </c>
      <c r="C21" s="18">
        <v>666</v>
      </c>
      <c r="D21" s="8">
        <v>1123</v>
      </c>
      <c r="E21" s="18">
        <v>1031</v>
      </c>
      <c r="F21" s="18">
        <v>758</v>
      </c>
    </row>
    <row r="22" spans="1:6" ht="20.25" customHeight="1">
      <c r="A22" s="6" t="s">
        <v>24</v>
      </c>
      <c r="B22" s="7">
        <v>2440</v>
      </c>
      <c r="C22" s="18">
        <v>948</v>
      </c>
      <c r="D22" s="8">
        <v>1492</v>
      </c>
      <c r="E22" s="18">
        <v>1649</v>
      </c>
      <c r="F22" s="18">
        <v>791</v>
      </c>
    </row>
    <row r="23" spans="1:6" ht="20.25" customHeight="1">
      <c r="A23" s="6" t="s">
        <v>11</v>
      </c>
      <c r="B23" s="7">
        <v>429</v>
      </c>
      <c r="C23" s="18">
        <v>189</v>
      </c>
      <c r="D23" s="8">
        <v>240</v>
      </c>
      <c r="E23" s="18">
        <v>256</v>
      </c>
      <c r="F23" s="18">
        <v>173</v>
      </c>
    </row>
    <row r="24" spans="1:6" ht="20.25" customHeight="1">
      <c r="A24" s="6" t="s">
        <v>12</v>
      </c>
      <c r="B24" s="7">
        <v>5</v>
      </c>
      <c r="C24" s="18">
        <v>1</v>
      </c>
      <c r="D24" s="8">
        <v>4</v>
      </c>
      <c r="E24" s="18">
        <v>5</v>
      </c>
      <c r="F24" s="8" t="s">
        <v>13</v>
      </c>
    </row>
    <row r="25" spans="1:6" ht="20.25" customHeight="1">
      <c r="A25" s="10" t="s">
        <v>10</v>
      </c>
      <c r="B25" s="20">
        <v>2006</v>
      </c>
      <c r="C25" s="21">
        <v>758</v>
      </c>
      <c r="D25" s="22">
        <v>1248</v>
      </c>
      <c r="E25" s="21">
        <v>1388</v>
      </c>
      <c r="F25" s="21">
        <v>618</v>
      </c>
    </row>
    <row r="26" spans="1:6" ht="20.25" customHeight="1">
      <c r="A26" s="1"/>
    </row>
    <row r="27" spans="1:6" ht="20.25" customHeight="1">
      <c r="A27" s="2" t="s">
        <v>8</v>
      </c>
      <c r="E27" s="4"/>
      <c r="F27" s="4" t="s">
        <v>18</v>
      </c>
    </row>
    <row r="28" spans="1:6" ht="20.25" customHeight="1">
      <c r="A28" s="222" t="s">
        <v>0</v>
      </c>
      <c r="B28" s="223" t="s">
        <v>2</v>
      </c>
      <c r="C28" s="223"/>
      <c r="D28" s="223"/>
      <c r="E28" s="223" t="s">
        <v>6</v>
      </c>
      <c r="F28" s="224" t="s">
        <v>7</v>
      </c>
    </row>
    <row r="29" spans="1:6" ht="20.25" customHeight="1">
      <c r="A29" s="222"/>
      <c r="B29" s="5" t="s">
        <v>3</v>
      </c>
      <c r="C29" s="5" t="s">
        <v>4</v>
      </c>
      <c r="D29" s="5" t="s">
        <v>5</v>
      </c>
      <c r="E29" s="223"/>
      <c r="F29" s="224"/>
    </row>
    <row r="30" spans="1:6" ht="20.25" customHeight="1">
      <c r="A30" s="6" t="s">
        <v>19</v>
      </c>
      <c r="B30" s="7">
        <f>SUM(B31:B32)</f>
        <v>482</v>
      </c>
      <c r="C30" s="8">
        <f>SUM(C31:C32)</f>
        <v>81</v>
      </c>
      <c r="D30" s="8">
        <f>SUM(D31:D32)</f>
        <v>401</v>
      </c>
      <c r="E30" s="8">
        <f>SUM(E31:E32)</f>
        <v>406</v>
      </c>
      <c r="F30" s="8">
        <f>SUM(F31:F32)</f>
        <v>76</v>
      </c>
    </row>
    <row r="31" spans="1:6" ht="20.25" customHeight="1">
      <c r="A31" s="6" t="s">
        <v>11</v>
      </c>
      <c r="B31" s="7">
        <v>400</v>
      </c>
      <c r="C31" s="8">
        <v>79</v>
      </c>
      <c r="D31" s="8">
        <v>321</v>
      </c>
      <c r="E31" s="8">
        <v>324</v>
      </c>
      <c r="F31" s="8">
        <v>76</v>
      </c>
    </row>
    <row r="32" spans="1:6" ht="20.25" customHeight="1">
      <c r="A32" s="6" t="s">
        <v>10</v>
      </c>
      <c r="B32" s="7">
        <v>82</v>
      </c>
      <c r="C32" s="8">
        <v>2</v>
      </c>
      <c r="D32" s="8">
        <v>80</v>
      </c>
      <c r="E32" s="8">
        <v>82</v>
      </c>
      <c r="F32" s="8" t="s">
        <v>14</v>
      </c>
    </row>
    <row r="33" spans="1:6" ht="20.25" customHeight="1">
      <c r="A33" s="6" t="s">
        <v>20</v>
      </c>
      <c r="B33" s="7">
        <v>490</v>
      </c>
      <c r="C33" s="8">
        <v>76</v>
      </c>
      <c r="D33" s="8">
        <v>414</v>
      </c>
      <c r="E33" s="8">
        <v>397</v>
      </c>
      <c r="F33" s="8">
        <v>93</v>
      </c>
    </row>
    <row r="34" spans="1:6" ht="20.25" customHeight="1">
      <c r="A34" s="6" t="s">
        <v>11</v>
      </c>
      <c r="B34" s="7">
        <v>371</v>
      </c>
      <c r="C34" s="8">
        <v>76</v>
      </c>
      <c r="D34" s="8">
        <v>295</v>
      </c>
      <c r="E34" s="8">
        <v>279</v>
      </c>
      <c r="F34" s="8">
        <v>92</v>
      </c>
    </row>
    <row r="35" spans="1:6" ht="20.25" customHeight="1">
      <c r="A35" s="6" t="s">
        <v>10</v>
      </c>
      <c r="B35" s="7">
        <v>119</v>
      </c>
      <c r="C35" s="8" t="s">
        <v>14</v>
      </c>
      <c r="D35" s="8">
        <v>119</v>
      </c>
      <c r="E35" s="8">
        <v>118</v>
      </c>
      <c r="F35" s="8">
        <v>1</v>
      </c>
    </row>
    <row r="36" spans="1:6" ht="20.25" customHeight="1">
      <c r="A36" s="6" t="s">
        <v>21</v>
      </c>
      <c r="B36" s="7">
        <v>531</v>
      </c>
      <c r="C36" s="8">
        <v>93</v>
      </c>
      <c r="D36" s="8">
        <v>438</v>
      </c>
      <c r="E36" s="8">
        <v>452</v>
      </c>
      <c r="F36" s="8">
        <v>79</v>
      </c>
    </row>
    <row r="37" spans="1:6" ht="19.5" customHeight="1">
      <c r="A37" s="6" t="s">
        <v>11</v>
      </c>
      <c r="B37" s="7">
        <v>404</v>
      </c>
      <c r="C37" s="8">
        <v>92</v>
      </c>
      <c r="D37" s="8">
        <v>312</v>
      </c>
      <c r="E37" s="8">
        <v>326</v>
      </c>
      <c r="F37" s="8">
        <v>78</v>
      </c>
    </row>
    <row r="38" spans="1:6" ht="20.25" customHeight="1">
      <c r="A38" s="6" t="s">
        <v>10</v>
      </c>
      <c r="B38" s="7">
        <v>127</v>
      </c>
      <c r="C38" s="8">
        <v>1</v>
      </c>
      <c r="D38" s="8">
        <v>126</v>
      </c>
      <c r="E38" s="8">
        <v>126</v>
      </c>
      <c r="F38" s="8">
        <v>1</v>
      </c>
    </row>
    <row r="39" spans="1:6" ht="20.25" customHeight="1">
      <c r="A39" s="6" t="s">
        <v>22</v>
      </c>
      <c r="B39" s="7">
        <f>SUM(B40:B41)</f>
        <v>564</v>
      </c>
      <c r="C39" s="8">
        <f>SUM(C40:C41)</f>
        <v>79</v>
      </c>
      <c r="D39" s="8">
        <f>SUM(D40:D41)</f>
        <v>485</v>
      </c>
      <c r="E39" s="8">
        <f>SUM(E40:E41)</f>
        <v>441</v>
      </c>
      <c r="F39" s="8">
        <f>SUM(F40:F41)</f>
        <v>123</v>
      </c>
    </row>
    <row r="40" spans="1:6" ht="20.25" customHeight="1">
      <c r="A40" s="6" t="s">
        <v>11</v>
      </c>
      <c r="B40" s="7">
        <v>371</v>
      </c>
      <c r="C40" s="8">
        <v>78</v>
      </c>
      <c r="D40" s="8">
        <v>293</v>
      </c>
      <c r="E40" s="8">
        <v>248</v>
      </c>
      <c r="F40" s="8">
        <v>123</v>
      </c>
    </row>
    <row r="41" spans="1:6" ht="20.25" customHeight="1">
      <c r="A41" s="6" t="s">
        <v>10</v>
      </c>
      <c r="B41" s="7">
        <v>193</v>
      </c>
      <c r="C41" s="8">
        <v>1</v>
      </c>
      <c r="D41" s="8">
        <v>192</v>
      </c>
      <c r="E41" s="8">
        <v>193</v>
      </c>
      <c r="F41" s="8" t="s">
        <v>23</v>
      </c>
    </row>
    <row r="42" spans="1:6" ht="20.25" customHeight="1">
      <c r="A42" s="6" t="s">
        <v>24</v>
      </c>
      <c r="B42" s="7">
        <v>499</v>
      </c>
      <c r="C42" s="8">
        <v>123</v>
      </c>
      <c r="D42" s="8">
        <v>376</v>
      </c>
      <c r="E42" s="8">
        <v>378</v>
      </c>
      <c r="F42" s="8">
        <v>121</v>
      </c>
    </row>
    <row r="43" spans="1:6" ht="20.25" customHeight="1">
      <c r="A43" s="6" t="s">
        <v>11</v>
      </c>
      <c r="B43" s="7">
        <v>403</v>
      </c>
      <c r="C43" s="8">
        <v>123</v>
      </c>
      <c r="D43" s="8">
        <v>280</v>
      </c>
      <c r="E43" s="8">
        <v>283</v>
      </c>
      <c r="F43" s="8">
        <v>120</v>
      </c>
    </row>
    <row r="44" spans="1:6" ht="20.25" customHeight="1">
      <c r="A44" s="10" t="s">
        <v>10</v>
      </c>
      <c r="B44" s="20">
        <v>96</v>
      </c>
      <c r="C44" s="22" t="s">
        <v>14</v>
      </c>
      <c r="D44" s="22">
        <v>96</v>
      </c>
      <c r="E44" s="22">
        <v>95</v>
      </c>
      <c r="F44" s="22">
        <v>1</v>
      </c>
    </row>
    <row r="45" spans="1:6">
      <c r="F45" s="13" t="s">
        <v>15</v>
      </c>
    </row>
    <row r="46" spans="1:6">
      <c r="A46" s="14" t="s">
        <v>16</v>
      </c>
    </row>
  </sheetData>
  <mergeCells count="8">
    <mergeCell ref="A28:A29"/>
    <mergeCell ref="B28:D28"/>
    <mergeCell ref="E28:E29"/>
    <mergeCell ref="F28:F29"/>
    <mergeCell ref="A4:A5"/>
    <mergeCell ref="B4:D4"/>
    <mergeCell ref="E4:E5"/>
    <mergeCell ref="F4:F5"/>
  </mergeCells>
  <phoneticPr fontId="2"/>
  <pageMargins left="0.78740157480314965" right="0.59055118110236227" top="0.6692913385826772" bottom="0.70866141732283472" header="0.51181102362204722" footer="0.51181102362204722"/>
  <pageSetup paperSize="9" scale="91" orientation="portrait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R11" sqref="R11"/>
    </sheetView>
  </sheetViews>
  <sheetFormatPr defaultRowHeight="13.5"/>
  <cols>
    <col min="1" max="1" width="5.875" style="154" customWidth="1"/>
    <col min="2" max="2" width="4.25" style="154" customWidth="1"/>
    <col min="3" max="3" width="3.375" style="154" bestFit="1" customWidth="1"/>
    <col min="4" max="8" width="6.625" style="154" customWidth="1"/>
    <col min="9" max="10" width="9.875" style="154" customWidth="1"/>
    <col min="11" max="13" width="7.25" style="154" customWidth="1"/>
    <col min="14" max="14" width="10.375" style="154" customWidth="1"/>
    <col min="15" max="15" width="8.125" style="154" customWidth="1"/>
    <col min="16" max="16384" width="9" style="154"/>
  </cols>
  <sheetData>
    <row r="1" spans="1:17" s="129" customFormat="1" ht="20.25" customHeight="1">
      <c r="A1" s="127" t="s">
        <v>131</v>
      </c>
      <c r="B1" s="127"/>
      <c r="C1" s="127"/>
      <c r="D1" s="128"/>
    </row>
    <row r="2" spans="1:17" s="132" customFormat="1" ht="7.5" customHeight="1">
      <c r="A2" s="130"/>
      <c r="B2" s="130"/>
      <c r="C2" s="130"/>
      <c r="D2" s="131"/>
    </row>
    <row r="3" spans="1:17" s="132" customFormat="1" ht="20.25" customHeight="1">
      <c r="D3" s="133"/>
      <c r="I3" s="133"/>
      <c r="J3" s="133"/>
      <c r="Q3" s="133" t="s">
        <v>132</v>
      </c>
    </row>
    <row r="4" spans="1:17" s="39" customFormat="1" ht="20.25" customHeight="1">
      <c r="A4" s="255" t="s">
        <v>133</v>
      </c>
      <c r="B4" s="255"/>
      <c r="C4" s="228"/>
      <c r="D4" s="134" t="s">
        <v>134</v>
      </c>
      <c r="E4" s="135"/>
      <c r="F4" s="135"/>
      <c r="G4" s="135"/>
      <c r="H4" s="136"/>
      <c r="I4" s="257" t="s">
        <v>135</v>
      </c>
      <c r="J4" s="258"/>
      <c r="K4" s="257" t="s">
        <v>136</v>
      </c>
      <c r="L4" s="258"/>
      <c r="M4" s="258"/>
      <c r="N4" s="257" t="s">
        <v>137</v>
      </c>
      <c r="O4" s="258"/>
      <c r="P4" s="258"/>
      <c r="Q4" s="258"/>
    </row>
    <row r="5" spans="1:17" s="39" customFormat="1" ht="20.25" customHeight="1">
      <c r="A5" s="256"/>
      <c r="B5" s="256"/>
      <c r="C5" s="229"/>
      <c r="D5" s="137"/>
      <c r="E5" s="138" t="s">
        <v>138</v>
      </c>
      <c r="F5" s="138" t="s">
        <v>139</v>
      </c>
      <c r="G5" s="138" t="s">
        <v>140</v>
      </c>
      <c r="H5" s="139" t="s">
        <v>64</v>
      </c>
      <c r="I5" s="138" t="s">
        <v>141</v>
      </c>
      <c r="J5" s="138" t="s">
        <v>142</v>
      </c>
      <c r="K5" s="138" t="s">
        <v>143</v>
      </c>
      <c r="L5" s="138" t="s">
        <v>144</v>
      </c>
      <c r="M5" s="138" t="s">
        <v>145</v>
      </c>
      <c r="N5" s="138" t="s">
        <v>146</v>
      </c>
      <c r="O5" s="140" t="s">
        <v>139</v>
      </c>
      <c r="P5" s="140" t="s">
        <v>140</v>
      </c>
      <c r="Q5" s="140" t="s">
        <v>64</v>
      </c>
    </row>
    <row r="6" spans="1:17" s="39" customFormat="1" ht="20.25" customHeight="1">
      <c r="A6" s="63" t="s">
        <v>147</v>
      </c>
      <c r="B6" s="141">
        <v>29</v>
      </c>
      <c r="C6" s="142" t="s">
        <v>148</v>
      </c>
      <c r="D6" s="47">
        <v>75</v>
      </c>
      <c r="E6" s="47">
        <v>35</v>
      </c>
      <c r="F6" s="47">
        <v>5</v>
      </c>
      <c r="G6" s="47">
        <v>6</v>
      </c>
      <c r="H6" s="47">
        <v>29</v>
      </c>
      <c r="I6" s="143">
        <v>2101</v>
      </c>
      <c r="J6" s="47">
        <v>24</v>
      </c>
      <c r="K6" s="47">
        <v>26</v>
      </c>
      <c r="L6" s="47">
        <v>5</v>
      </c>
      <c r="M6" s="47">
        <v>16</v>
      </c>
      <c r="N6" s="144">
        <v>113358</v>
      </c>
      <c r="O6" s="145" t="s">
        <v>14</v>
      </c>
      <c r="P6" s="143">
        <v>399</v>
      </c>
      <c r="Q6" s="143">
        <v>2546</v>
      </c>
    </row>
    <row r="7" spans="1:17" s="39" customFormat="1" ht="20.25" customHeight="1">
      <c r="A7" s="63" t="s">
        <v>147</v>
      </c>
      <c r="B7" s="141">
        <v>30</v>
      </c>
      <c r="C7" s="142" t="s">
        <v>148</v>
      </c>
      <c r="D7" s="47">
        <v>56</v>
      </c>
      <c r="E7" s="47">
        <v>29</v>
      </c>
      <c r="F7" s="47">
        <v>0</v>
      </c>
      <c r="G7" s="47">
        <v>5</v>
      </c>
      <c r="H7" s="47">
        <v>22</v>
      </c>
      <c r="I7" s="143">
        <v>3045</v>
      </c>
      <c r="J7" s="63" t="s">
        <v>14</v>
      </c>
      <c r="K7" s="47">
        <v>20</v>
      </c>
      <c r="L7" s="47">
        <v>1</v>
      </c>
      <c r="M7" s="47">
        <v>23</v>
      </c>
      <c r="N7" s="144">
        <v>111852</v>
      </c>
      <c r="O7" s="145" t="s">
        <v>14</v>
      </c>
      <c r="P7" s="143">
        <v>1705</v>
      </c>
      <c r="Q7" s="143">
        <v>5671</v>
      </c>
    </row>
    <row r="8" spans="1:17" s="39" customFormat="1" ht="20.25" customHeight="1">
      <c r="A8" s="63" t="s">
        <v>149</v>
      </c>
      <c r="B8" s="141" t="s">
        <v>150</v>
      </c>
      <c r="C8" s="142" t="s">
        <v>148</v>
      </c>
      <c r="D8" s="47">
        <v>78</v>
      </c>
      <c r="E8" s="47">
        <v>36</v>
      </c>
      <c r="F8" s="47">
        <v>4</v>
      </c>
      <c r="G8" s="47">
        <v>11</v>
      </c>
      <c r="H8" s="47">
        <v>27</v>
      </c>
      <c r="I8" s="143">
        <v>13234</v>
      </c>
      <c r="J8" s="63">
        <v>23</v>
      </c>
      <c r="K8" s="47">
        <v>27</v>
      </c>
      <c r="L8" s="47">
        <v>4</v>
      </c>
      <c r="M8" s="47">
        <v>24</v>
      </c>
      <c r="N8" s="144">
        <v>3227496</v>
      </c>
      <c r="O8" s="145" t="s">
        <v>14</v>
      </c>
      <c r="P8" s="143">
        <v>7253</v>
      </c>
      <c r="Q8" s="143">
        <v>50188</v>
      </c>
    </row>
    <row r="9" spans="1:17" s="39" customFormat="1" ht="20.25" customHeight="1">
      <c r="A9" s="63" t="s">
        <v>149</v>
      </c>
      <c r="B9" s="141">
        <v>2</v>
      </c>
      <c r="C9" s="142" t="s">
        <v>148</v>
      </c>
      <c r="D9" s="47">
        <v>46</v>
      </c>
      <c r="E9" s="47">
        <v>22</v>
      </c>
      <c r="F9" s="47">
        <v>1</v>
      </c>
      <c r="G9" s="47">
        <v>6</v>
      </c>
      <c r="H9" s="47">
        <v>17</v>
      </c>
      <c r="I9" s="143">
        <v>1277</v>
      </c>
      <c r="J9" s="63">
        <v>27</v>
      </c>
      <c r="K9" s="47">
        <v>18</v>
      </c>
      <c r="L9" s="47">
        <v>2</v>
      </c>
      <c r="M9" s="47">
        <v>7</v>
      </c>
      <c r="N9" s="144">
        <v>137104</v>
      </c>
      <c r="O9" s="145" t="s">
        <v>13</v>
      </c>
      <c r="P9" s="143">
        <v>2835</v>
      </c>
      <c r="Q9" s="143">
        <v>300</v>
      </c>
    </row>
    <row r="10" spans="1:17" s="151" customFormat="1" ht="20.25" customHeight="1">
      <c r="A10" s="66" t="s">
        <v>149</v>
      </c>
      <c r="B10" s="146">
        <v>3</v>
      </c>
      <c r="C10" s="147" t="s">
        <v>148</v>
      </c>
      <c r="D10" s="51">
        <v>69</v>
      </c>
      <c r="E10" s="51">
        <v>26</v>
      </c>
      <c r="F10" s="51">
        <v>3</v>
      </c>
      <c r="G10" s="51">
        <v>6</v>
      </c>
      <c r="H10" s="51">
        <v>34</v>
      </c>
      <c r="I10" s="148">
        <v>2526</v>
      </c>
      <c r="J10" s="66">
        <v>4</v>
      </c>
      <c r="K10" s="51">
        <v>26</v>
      </c>
      <c r="L10" s="51">
        <v>1</v>
      </c>
      <c r="M10" s="51">
        <v>10</v>
      </c>
      <c r="N10" s="149">
        <v>221835</v>
      </c>
      <c r="O10" s="150" t="s">
        <v>13</v>
      </c>
      <c r="P10" s="148">
        <v>4837</v>
      </c>
      <c r="Q10" s="148">
        <v>737</v>
      </c>
    </row>
    <row r="11" spans="1:17" s="39" customFormat="1" ht="20.25" customHeight="1">
      <c r="A11" s="152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3" t="s">
        <v>151</v>
      </c>
    </row>
    <row r="12" spans="1:17" s="39" customFormat="1" ht="20.25" customHeight="1">
      <c r="A12" s="238" t="s">
        <v>107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</row>
    <row r="13" spans="1:17" s="39" customFormat="1" ht="20.25" customHeight="1"/>
    <row r="14" spans="1:17" s="39" customFormat="1" ht="20.25" customHeight="1"/>
    <row r="15" spans="1:17" s="39" customFormat="1" ht="20.25" customHeight="1"/>
    <row r="16" spans="1:17" s="39" customFormat="1" ht="20.25" customHeight="1"/>
    <row r="17" spans="1:17" ht="20.2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ht="20.25" customHeight="1"/>
    <row r="19" spans="1:17" ht="20.25" customHeight="1"/>
    <row r="20" spans="1:17" ht="20.25" customHeight="1"/>
  </sheetData>
  <mergeCells count="5">
    <mergeCell ref="A4:C5"/>
    <mergeCell ref="I4:J4"/>
    <mergeCell ref="K4:M4"/>
    <mergeCell ref="N4:Q4"/>
    <mergeCell ref="A12:Q12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Normal="100" workbookViewId="0">
      <selection activeCell="O14" sqref="O14"/>
    </sheetView>
  </sheetViews>
  <sheetFormatPr defaultRowHeight="13.5"/>
  <cols>
    <col min="1" max="1" width="10.75" style="158" customWidth="1"/>
    <col min="2" max="2" width="5.125" style="158" customWidth="1"/>
    <col min="3" max="17" width="5" style="158" customWidth="1"/>
    <col min="18" max="16384" width="9" style="158"/>
  </cols>
  <sheetData>
    <row r="1" spans="1:18" s="156" customFormat="1" ht="17.25" customHeight="1">
      <c r="A1" s="155" t="s">
        <v>152</v>
      </c>
    </row>
    <row r="2" spans="1:18" ht="7.5" customHeight="1">
      <c r="A2" s="157"/>
    </row>
    <row r="3" spans="1:18" ht="19.5" customHeight="1">
      <c r="O3" s="159"/>
      <c r="Q3" s="159" t="s">
        <v>17</v>
      </c>
    </row>
    <row r="4" spans="1:18" ht="17.100000000000001" customHeight="1">
      <c r="A4" s="160"/>
      <c r="B4" s="259" t="s">
        <v>153</v>
      </c>
      <c r="C4" s="161"/>
      <c r="D4" s="161"/>
      <c r="E4" s="161"/>
      <c r="F4" s="161"/>
      <c r="G4" s="162"/>
      <c r="H4" s="161"/>
      <c r="I4" s="163"/>
      <c r="J4" s="161"/>
      <c r="K4" s="161"/>
      <c r="L4" s="262" t="s">
        <v>154</v>
      </c>
      <c r="M4" s="161"/>
      <c r="N4" s="161"/>
      <c r="O4" s="164"/>
      <c r="P4" s="161"/>
      <c r="Q4" s="165"/>
    </row>
    <row r="5" spans="1:18" ht="17.100000000000001" customHeight="1">
      <c r="A5" s="265" t="s">
        <v>30</v>
      </c>
      <c r="B5" s="260"/>
      <c r="C5" s="166" t="s">
        <v>155</v>
      </c>
      <c r="D5" s="166" t="s">
        <v>156</v>
      </c>
      <c r="E5" s="166" t="s">
        <v>157</v>
      </c>
      <c r="F5" s="166" t="s">
        <v>157</v>
      </c>
      <c r="G5" s="166" t="s">
        <v>156</v>
      </c>
      <c r="H5" s="166" t="s">
        <v>158</v>
      </c>
      <c r="I5" s="167" t="s">
        <v>159</v>
      </c>
      <c r="J5" s="168" t="s">
        <v>160</v>
      </c>
      <c r="K5" s="166" t="s">
        <v>161</v>
      </c>
      <c r="L5" s="263"/>
      <c r="M5" s="166" t="s">
        <v>162</v>
      </c>
      <c r="N5" s="169" t="s">
        <v>163</v>
      </c>
      <c r="O5" s="166" t="s">
        <v>163</v>
      </c>
      <c r="P5" s="166" t="s">
        <v>164</v>
      </c>
      <c r="Q5" s="170" t="s">
        <v>165</v>
      </c>
    </row>
    <row r="6" spans="1:18" ht="17.100000000000001" customHeight="1">
      <c r="A6" s="265"/>
      <c r="B6" s="260"/>
      <c r="C6" s="166" t="s">
        <v>166</v>
      </c>
      <c r="D6" s="166" t="s">
        <v>167</v>
      </c>
      <c r="E6" s="166"/>
      <c r="F6" s="166" t="s">
        <v>168</v>
      </c>
      <c r="G6" s="166" t="s">
        <v>169</v>
      </c>
      <c r="H6" s="166" t="s">
        <v>170</v>
      </c>
      <c r="I6" s="167" t="s">
        <v>171</v>
      </c>
      <c r="J6" s="168" t="s">
        <v>172</v>
      </c>
      <c r="K6" s="166" t="s">
        <v>173</v>
      </c>
      <c r="L6" s="263"/>
      <c r="M6" s="166" t="s">
        <v>174</v>
      </c>
      <c r="N6" s="166" t="s">
        <v>175</v>
      </c>
      <c r="O6" s="166" t="s">
        <v>176</v>
      </c>
      <c r="P6" s="166" t="s">
        <v>177</v>
      </c>
      <c r="Q6" s="170" t="s">
        <v>178</v>
      </c>
    </row>
    <row r="7" spans="1:18" ht="17.100000000000001" customHeight="1">
      <c r="A7" s="265"/>
      <c r="B7" s="260"/>
      <c r="C7" s="166" t="s">
        <v>179</v>
      </c>
      <c r="D7" s="166" t="s">
        <v>163</v>
      </c>
      <c r="E7" s="166" t="s">
        <v>168</v>
      </c>
      <c r="F7" s="166" t="s">
        <v>177</v>
      </c>
      <c r="G7" s="166" t="s">
        <v>155</v>
      </c>
      <c r="H7" s="166" t="s">
        <v>180</v>
      </c>
      <c r="I7" s="167" t="s">
        <v>181</v>
      </c>
      <c r="J7" s="168" t="s">
        <v>182</v>
      </c>
      <c r="K7" s="166" t="s">
        <v>183</v>
      </c>
      <c r="L7" s="263"/>
      <c r="M7" s="166" t="s">
        <v>177</v>
      </c>
      <c r="N7" s="166" t="s">
        <v>164</v>
      </c>
      <c r="O7" s="166" t="s">
        <v>184</v>
      </c>
      <c r="P7" s="166" t="s">
        <v>185</v>
      </c>
      <c r="Q7" s="170" t="s">
        <v>186</v>
      </c>
    </row>
    <row r="8" spans="1:18" ht="17.100000000000001" customHeight="1">
      <c r="A8" s="265"/>
      <c r="B8" s="260"/>
      <c r="C8" s="166"/>
      <c r="D8" s="166"/>
      <c r="E8" s="166"/>
      <c r="F8" s="166" t="s">
        <v>187</v>
      </c>
      <c r="G8" s="171"/>
      <c r="H8" s="166" t="s">
        <v>182</v>
      </c>
      <c r="I8" s="167" t="s">
        <v>188</v>
      </c>
      <c r="J8" s="168" t="s">
        <v>189</v>
      </c>
      <c r="K8" s="166"/>
      <c r="L8" s="263"/>
      <c r="M8" s="166" t="s">
        <v>163</v>
      </c>
      <c r="N8" s="166" t="s">
        <v>190</v>
      </c>
      <c r="O8" s="166"/>
      <c r="P8" s="166"/>
      <c r="Q8" s="170" t="s">
        <v>191</v>
      </c>
    </row>
    <row r="9" spans="1:18" ht="17.100000000000001" customHeight="1">
      <c r="A9" s="265"/>
      <c r="B9" s="260"/>
      <c r="C9" s="166"/>
      <c r="D9" s="166"/>
      <c r="E9" s="166"/>
      <c r="F9" s="166" t="s">
        <v>192</v>
      </c>
      <c r="G9" s="171"/>
      <c r="H9" s="166"/>
      <c r="I9" s="167"/>
      <c r="J9" s="168"/>
      <c r="K9" s="166"/>
      <c r="L9" s="263"/>
      <c r="M9" s="166" t="s">
        <v>193</v>
      </c>
      <c r="N9" s="166"/>
      <c r="O9" s="166"/>
      <c r="P9" s="166"/>
      <c r="Q9" s="170" t="s">
        <v>194</v>
      </c>
    </row>
    <row r="10" spans="1:18" ht="17.100000000000001" customHeight="1">
      <c r="A10" s="266"/>
      <c r="B10" s="261"/>
      <c r="C10" s="172"/>
      <c r="D10" s="172"/>
      <c r="E10" s="172"/>
      <c r="F10" s="172"/>
      <c r="G10" s="173"/>
      <c r="H10" s="172"/>
      <c r="I10" s="174"/>
      <c r="J10" s="175"/>
      <c r="K10" s="172"/>
      <c r="L10" s="264"/>
      <c r="M10" s="172"/>
      <c r="N10" s="172"/>
      <c r="O10" s="172"/>
      <c r="P10" s="172"/>
      <c r="Q10" s="176" t="s">
        <v>195</v>
      </c>
    </row>
    <row r="11" spans="1:18" ht="20.25" customHeight="1">
      <c r="A11" s="177" t="s">
        <v>196</v>
      </c>
      <c r="B11" s="178">
        <v>75</v>
      </c>
      <c r="C11" s="179">
        <v>1</v>
      </c>
      <c r="D11" s="179">
        <v>18</v>
      </c>
      <c r="E11" s="179">
        <v>4</v>
      </c>
      <c r="F11" s="179">
        <v>6</v>
      </c>
      <c r="G11" s="179">
        <v>6</v>
      </c>
      <c r="H11" s="179" t="s">
        <v>14</v>
      </c>
      <c r="I11" s="179">
        <v>2</v>
      </c>
      <c r="J11" s="179">
        <v>3</v>
      </c>
      <c r="K11" s="179" t="s">
        <v>13</v>
      </c>
      <c r="L11" s="179" t="s">
        <v>13</v>
      </c>
      <c r="M11" s="179" t="s">
        <v>13</v>
      </c>
      <c r="N11" s="179" t="s">
        <v>13</v>
      </c>
      <c r="O11" s="179">
        <v>3</v>
      </c>
      <c r="P11" s="179">
        <v>22</v>
      </c>
      <c r="Q11" s="179">
        <v>10</v>
      </c>
      <c r="R11" s="180"/>
    </row>
    <row r="12" spans="1:18" ht="20.25" customHeight="1">
      <c r="A12" s="177" t="s">
        <v>197</v>
      </c>
      <c r="B12" s="178">
        <v>56</v>
      </c>
      <c r="C12" s="179">
        <v>5</v>
      </c>
      <c r="D12" s="179">
        <v>12</v>
      </c>
      <c r="E12" s="179">
        <v>1</v>
      </c>
      <c r="F12" s="179">
        <v>1</v>
      </c>
      <c r="G12" s="179">
        <v>3</v>
      </c>
      <c r="H12" s="179" t="s">
        <v>14</v>
      </c>
      <c r="I12" s="179">
        <v>1</v>
      </c>
      <c r="J12" s="179">
        <v>3</v>
      </c>
      <c r="K12" s="179" t="s">
        <v>14</v>
      </c>
      <c r="L12" s="179">
        <v>2</v>
      </c>
      <c r="M12" s="179" t="s">
        <v>14</v>
      </c>
      <c r="N12" s="179" t="s">
        <v>14</v>
      </c>
      <c r="O12" s="179">
        <v>7</v>
      </c>
      <c r="P12" s="179">
        <v>19</v>
      </c>
      <c r="Q12" s="179">
        <v>2</v>
      </c>
      <c r="R12" s="180"/>
    </row>
    <row r="13" spans="1:18" ht="20.25" customHeight="1">
      <c r="A13" s="177" t="s">
        <v>21</v>
      </c>
      <c r="B13" s="178">
        <v>78</v>
      </c>
      <c r="C13" s="179">
        <v>3</v>
      </c>
      <c r="D13" s="179">
        <v>13</v>
      </c>
      <c r="E13" s="179">
        <v>4</v>
      </c>
      <c r="F13" s="179">
        <v>1</v>
      </c>
      <c r="G13" s="179">
        <v>3</v>
      </c>
      <c r="H13" s="179">
        <v>2</v>
      </c>
      <c r="I13" s="179">
        <v>1</v>
      </c>
      <c r="J13" s="179">
        <v>5</v>
      </c>
      <c r="K13" s="179" t="s">
        <v>13</v>
      </c>
      <c r="L13" s="179" t="s">
        <v>13</v>
      </c>
      <c r="M13" s="179" t="s">
        <v>13</v>
      </c>
      <c r="N13" s="179" t="s">
        <v>13</v>
      </c>
      <c r="O13" s="179">
        <v>9</v>
      </c>
      <c r="P13" s="179">
        <v>23</v>
      </c>
      <c r="Q13" s="179">
        <v>14</v>
      </c>
      <c r="R13" s="180"/>
    </row>
    <row r="14" spans="1:18" ht="20.25" customHeight="1">
      <c r="A14" s="177" t="s">
        <v>104</v>
      </c>
      <c r="B14" s="181">
        <v>46</v>
      </c>
      <c r="C14" s="182">
        <v>2</v>
      </c>
      <c r="D14" s="182">
        <v>8</v>
      </c>
      <c r="E14" s="182">
        <v>1</v>
      </c>
      <c r="F14" s="182">
        <v>4</v>
      </c>
      <c r="G14" s="182">
        <v>1</v>
      </c>
      <c r="H14" s="182">
        <v>1</v>
      </c>
      <c r="I14" s="182" t="s">
        <v>13</v>
      </c>
      <c r="J14" s="182">
        <v>1</v>
      </c>
      <c r="K14" s="182">
        <v>1</v>
      </c>
      <c r="L14" s="182">
        <v>1</v>
      </c>
      <c r="M14" s="182">
        <v>1</v>
      </c>
      <c r="N14" s="182" t="s">
        <v>13</v>
      </c>
      <c r="O14" s="182">
        <v>3</v>
      </c>
      <c r="P14" s="182">
        <v>16</v>
      </c>
      <c r="Q14" s="182">
        <v>6</v>
      </c>
      <c r="R14" s="183"/>
    </row>
    <row r="15" spans="1:18" ht="20.25" customHeight="1">
      <c r="A15" s="184" t="s">
        <v>105</v>
      </c>
      <c r="B15" s="185">
        <v>69</v>
      </c>
      <c r="C15" s="186">
        <v>2</v>
      </c>
      <c r="D15" s="186">
        <v>15</v>
      </c>
      <c r="E15" s="186" t="s">
        <v>13</v>
      </c>
      <c r="F15" s="186">
        <v>3</v>
      </c>
      <c r="G15" s="186">
        <v>3</v>
      </c>
      <c r="H15" s="186">
        <v>1</v>
      </c>
      <c r="I15" s="186" t="s">
        <v>13</v>
      </c>
      <c r="J15" s="186">
        <v>1</v>
      </c>
      <c r="K15" s="186">
        <v>1</v>
      </c>
      <c r="L15" s="186" t="s">
        <v>13</v>
      </c>
      <c r="M15" s="186" t="s">
        <v>13</v>
      </c>
      <c r="N15" s="186" t="s">
        <v>13</v>
      </c>
      <c r="O15" s="186">
        <v>12</v>
      </c>
      <c r="P15" s="186">
        <v>23</v>
      </c>
      <c r="Q15" s="186">
        <v>8</v>
      </c>
      <c r="R15" s="187"/>
    </row>
    <row r="16" spans="1:18" ht="15" customHeight="1">
      <c r="A16" s="188"/>
      <c r="B16" s="189"/>
      <c r="C16" s="189"/>
      <c r="D16" s="189"/>
      <c r="E16" s="189"/>
      <c r="F16" s="190"/>
      <c r="G16" s="191"/>
      <c r="H16" s="192"/>
      <c r="I16" s="187"/>
      <c r="J16" s="187"/>
      <c r="K16" s="187"/>
      <c r="L16" s="187"/>
      <c r="M16" s="187"/>
      <c r="N16" s="187"/>
      <c r="O16" s="187"/>
      <c r="P16" s="187"/>
      <c r="Q16" s="193" t="s">
        <v>198</v>
      </c>
    </row>
    <row r="17" spans="1:17">
      <c r="A17" s="238" t="s">
        <v>107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</row>
    <row r="18" spans="1:17">
      <c r="A18" s="91"/>
      <c r="F18" s="194"/>
      <c r="G18" s="195"/>
    </row>
    <row r="19" spans="1:17">
      <c r="A19" s="91"/>
      <c r="F19" s="194"/>
      <c r="G19" s="195"/>
    </row>
  </sheetData>
  <mergeCells count="4">
    <mergeCell ref="B4:B10"/>
    <mergeCell ref="L4:L10"/>
    <mergeCell ref="A5:A10"/>
    <mergeCell ref="A17:Q17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topLeftCell="A13" zoomScaleNormal="100" workbookViewId="0">
      <selection activeCell="S22" sqref="S22"/>
    </sheetView>
  </sheetViews>
  <sheetFormatPr defaultColWidth="9.125" defaultRowHeight="13.5"/>
  <cols>
    <col min="1" max="1" width="9.375" style="201" customWidth="1"/>
    <col min="2" max="13" width="6.625" style="200" customWidth="1"/>
    <col min="14" max="15" width="7.625" style="200" customWidth="1"/>
    <col min="16" max="16384" width="9.125" style="201"/>
  </cols>
  <sheetData>
    <row r="1" spans="1:15" s="198" customFormat="1" ht="17.25" customHeight="1">
      <c r="A1" s="196" t="s">
        <v>199</v>
      </c>
      <c r="B1" s="197"/>
      <c r="C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5" ht="7.5" customHeight="1">
      <c r="A2" s="199"/>
      <c r="D2" s="201"/>
      <c r="O2" s="201"/>
    </row>
    <row r="3" spans="1:15" ht="20.25" customHeight="1">
      <c r="A3" s="202" t="s">
        <v>200</v>
      </c>
      <c r="D3" s="201"/>
      <c r="O3" s="203" t="s">
        <v>17</v>
      </c>
    </row>
    <row r="4" spans="1:15" ht="29.25" customHeight="1">
      <c r="A4" s="204" t="s">
        <v>201</v>
      </c>
      <c r="B4" s="205" t="s">
        <v>202</v>
      </c>
      <c r="C4" s="205" t="s">
        <v>119</v>
      </c>
      <c r="D4" s="205" t="s">
        <v>203</v>
      </c>
      <c r="E4" s="206" t="s">
        <v>204</v>
      </c>
      <c r="F4" s="205" t="s">
        <v>205</v>
      </c>
      <c r="G4" s="205" t="s">
        <v>206</v>
      </c>
      <c r="H4" s="205" t="s">
        <v>207</v>
      </c>
      <c r="I4" s="205" t="s">
        <v>208</v>
      </c>
      <c r="J4" s="205" t="s">
        <v>209</v>
      </c>
      <c r="K4" s="205" t="s">
        <v>210</v>
      </c>
      <c r="L4" s="205" t="s">
        <v>211</v>
      </c>
      <c r="M4" s="206" t="s">
        <v>64</v>
      </c>
      <c r="N4" s="206" t="s">
        <v>212</v>
      </c>
      <c r="O4" s="207" t="s">
        <v>213</v>
      </c>
    </row>
    <row r="5" spans="1:15" ht="20.25" customHeight="1">
      <c r="A5" s="208" t="s">
        <v>196</v>
      </c>
      <c r="B5" s="209">
        <v>6700</v>
      </c>
      <c r="C5" s="210">
        <v>39</v>
      </c>
      <c r="D5" s="210" t="s">
        <v>13</v>
      </c>
      <c r="E5" s="210">
        <v>4</v>
      </c>
      <c r="F5" s="210">
        <v>651</v>
      </c>
      <c r="G5" s="210">
        <v>79</v>
      </c>
      <c r="H5" s="210">
        <v>37</v>
      </c>
      <c r="I5" s="210">
        <v>857</v>
      </c>
      <c r="J5" s="210">
        <v>32</v>
      </c>
      <c r="K5" s="210">
        <v>69</v>
      </c>
      <c r="L5" s="210">
        <v>4260</v>
      </c>
      <c r="M5" s="210">
        <v>672</v>
      </c>
      <c r="N5" s="210">
        <v>20100</v>
      </c>
      <c r="O5" s="210">
        <v>6700</v>
      </c>
    </row>
    <row r="6" spans="1:15" ht="20.25" customHeight="1">
      <c r="A6" s="208" t="s">
        <v>197</v>
      </c>
      <c r="B6" s="209">
        <v>7125</v>
      </c>
      <c r="C6" s="210">
        <v>34</v>
      </c>
      <c r="D6" s="210" t="s">
        <v>14</v>
      </c>
      <c r="E6" s="210">
        <v>3</v>
      </c>
      <c r="F6" s="210">
        <v>611</v>
      </c>
      <c r="G6" s="210">
        <v>75</v>
      </c>
      <c r="H6" s="210">
        <v>38</v>
      </c>
      <c r="I6" s="210">
        <v>852</v>
      </c>
      <c r="J6" s="210">
        <v>42</v>
      </c>
      <c r="K6" s="210">
        <v>69</v>
      </c>
      <c r="L6" s="210">
        <v>4725</v>
      </c>
      <c r="M6" s="210">
        <v>676</v>
      </c>
      <c r="N6" s="210">
        <v>21375</v>
      </c>
      <c r="O6" s="210">
        <v>7125</v>
      </c>
    </row>
    <row r="7" spans="1:15" ht="20.25" customHeight="1">
      <c r="A7" s="208" t="s">
        <v>21</v>
      </c>
      <c r="B7" s="209">
        <v>7052</v>
      </c>
      <c r="C7" s="210">
        <v>44</v>
      </c>
      <c r="D7" s="210">
        <v>11</v>
      </c>
      <c r="E7" s="210">
        <v>2</v>
      </c>
      <c r="F7" s="210">
        <v>652</v>
      </c>
      <c r="G7" s="210">
        <v>74</v>
      </c>
      <c r="H7" s="210">
        <v>41</v>
      </c>
      <c r="I7" s="210">
        <v>902</v>
      </c>
      <c r="J7" s="210">
        <v>39</v>
      </c>
      <c r="K7" s="210">
        <v>67</v>
      </c>
      <c r="L7" s="210">
        <v>4523</v>
      </c>
      <c r="M7" s="210">
        <v>697</v>
      </c>
      <c r="N7" s="210">
        <v>21156</v>
      </c>
      <c r="O7" s="210">
        <v>7052</v>
      </c>
    </row>
    <row r="8" spans="1:15" ht="20.25" customHeight="1">
      <c r="A8" s="208" t="s">
        <v>104</v>
      </c>
      <c r="B8" s="209">
        <v>6337</v>
      </c>
      <c r="C8" s="210">
        <v>24</v>
      </c>
      <c r="D8" s="210" t="s">
        <v>14</v>
      </c>
      <c r="E8" s="210">
        <v>1</v>
      </c>
      <c r="F8" s="210">
        <v>539</v>
      </c>
      <c r="G8" s="210">
        <v>79</v>
      </c>
      <c r="H8" s="210">
        <v>21</v>
      </c>
      <c r="I8" s="210">
        <v>895</v>
      </c>
      <c r="J8" s="210">
        <v>29</v>
      </c>
      <c r="K8" s="210">
        <v>73</v>
      </c>
      <c r="L8" s="210">
        <v>4049</v>
      </c>
      <c r="M8" s="210">
        <v>627</v>
      </c>
      <c r="N8" s="210">
        <v>19011</v>
      </c>
      <c r="O8" s="210">
        <v>6337</v>
      </c>
    </row>
    <row r="9" spans="1:15" ht="20.25" customHeight="1">
      <c r="A9" s="211" t="s">
        <v>105</v>
      </c>
      <c r="B9" s="212">
        <v>6329</v>
      </c>
      <c r="C9" s="213">
        <v>31</v>
      </c>
      <c r="D9" s="213" t="s">
        <v>14</v>
      </c>
      <c r="E9" s="213">
        <v>1</v>
      </c>
      <c r="F9" s="213">
        <v>521</v>
      </c>
      <c r="G9" s="213">
        <v>88</v>
      </c>
      <c r="H9" s="213">
        <v>31</v>
      </c>
      <c r="I9" s="213">
        <v>876</v>
      </c>
      <c r="J9" s="213">
        <v>24</v>
      </c>
      <c r="K9" s="213">
        <v>70</v>
      </c>
      <c r="L9" s="213">
        <v>4117</v>
      </c>
      <c r="M9" s="213">
        <v>570</v>
      </c>
      <c r="N9" s="213">
        <v>18987</v>
      </c>
      <c r="O9" s="213">
        <v>6329</v>
      </c>
    </row>
    <row r="10" spans="1:15" ht="20.25" customHeight="1">
      <c r="A10" s="214"/>
      <c r="B10" s="201"/>
      <c r="C10" s="201"/>
      <c r="D10" s="201"/>
      <c r="E10" s="201"/>
      <c r="F10" s="201"/>
      <c r="G10" s="201"/>
    </row>
    <row r="11" spans="1:15" ht="20.25" customHeight="1">
      <c r="F11" s="201"/>
      <c r="M11" s="201"/>
      <c r="N11" s="201"/>
      <c r="O11" s="201"/>
    </row>
    <row r="12" spans="1:15" ht="30" customHeight="1">
      <c r="A12" s="202" t="s">
        <v>214</v>
      </c>
      <c r="F12" s="201"/>
      <c r="M12" s="203" t="s">
        <v>215</v>
      </c>
      <c r="N12" s="201"/>
      <c r="O12" s="201"/>
    </row>
    <row r="13" spans="1:15" ht="29.25" customHeight="1">
      <c r="A13" s="204" t="s">
        <v>201</v>
      </c>
      <c r="B13" s="205" t="s">
        <v>202</v>
      </c>
      <c r="C13" s="205" t="s">
        <v>119</v>
      </c>
      <c r="D13" s="205" t="s">
        <v>216</v>
      </c>
      <c r="E13" s="206" t="s">
        <v>204</v>
      </c>
      <c r="F13" s="205" t="s">
        <v>205</v>
      </c>
      <c r="G13" s="205" t="s">
        <v>217</v>
      </c>
      <c r="H13" s="205" t="s">
        <v>218</v>
      </c>
      <c r="I13" s="205" t="s">
        <v>219</v>
      </c>
      <c r="J13" s="205" t="s">
        <v>209</v>
      </c>
      <c r="K13" s="205" t="s">
        <v>220</v>
      </c>
      <c r="L13" s="205" t="s">
        <v>211</v>
      </c>
      <c r="M13" s="207" t="s">
        <v>64</v>
      </c>
      <c r="N13" s="201"/>
      <c r="O13" s="201"/>
    </row>
    <row r="14" spans="1:15" ht="20.25" customHeight="1">
      <c r="A14" s="208" t="s">
        <v>196</v>
      </c>
      <c r="B14" s="209">
        <v>6126</v>
      </c>
      <c r="C14" s="210">
        <v>12</v>
      </c>
      <c r="D14" s="210" t="s">
        <v>13</v>
      </c>
      <c r="E14" s="210" t="s">
        <v>13</v>
      </c>
      <c r="F14" s="210">
        <v>675</v>
      </c>
      <c r="G14" s="210">
        <v>78</v>
      </c>
      <c r="H14" s="210">
        <v>37</v>
      </c>
      <c r="I14" s="210">
        <v>798</v>
      </c>
      <c r="J14" s="210">
        <v>25</v>
      </c>
      <c r="K14" s="210">
        <v>52</v>
      </c>
      <c r="L14" s="210">
        <v>3859</v>
      </c>
      <c r="M14" s="210">
        <v>590</v>
      </c>
      <c r="N14" s="210"/>
      <c r="O14" s="210"/>
    </row>
    <row r="15" spans="1:15" ht="20.25" customHeight="1">
      <c r="A15" s="208" t="s">
        <v>197</v>
      </c>
      <c r="B15" s="209">
        <v>6561</v>
      </c>
      <c r="C15" s="210">
        <v>10</v>
      </c>
      <c r="D15" s="210" t="s">
        <v>14</v>
      </c>
      <c r="E15" s="210">
        <v>3</v>
      </c>
      <c r="F15" s="210">
        <v>614</v>
      </c>
      <c r="G15" s="210">
        <v>75</v>
      </c>
      <c r="H15" s="210">
        <v>36</v>
      </c>
      <c r="I15" s="210">
        <v>801</v>
      </c>
      <c r="J15" s="210">
        <v>33</v>
      </c>
      <c r="K15" s="210">
        <v>46</v>
      </c>
      <c r="L15" s="210">
        <v>4330</v>
      </c>
      <c r="M15" s="210">
        <v>613</v>
      </c>
      <c r="N15" s="210"/>
      <c r="O15" s="210"/>
    </row>
    <row r="16" spans="1:15" ht="20.25" customHeight="1">
      <c r="A16" s="208" t="s">
        <v>21</v>
      </c>
      <c r="B16" s="209">
        <v>6433</v>
      </c>
      <c r="C16" s="210">
        <v>9</v>
      </c>
      <c r="D16" s="210">
        <v>4</v>
      </c>
      <c r="E16" s="210">
        <v>1</v>
      </c>
      <c r="F16" s="210">
        <v>671</v>
      </c>
      <c r="G16" s="210">
        <v>73</v>
      </c>
      <c r="H16" s="210">
        <v>40</v>
      </c>
      <c r="I16" s="210">
        <v>842</v>
      </c>
      <c r="J16" s="210">
        <v>30</v>
      </c>
      <c r="K16" s="210">
        <v>46</v>
      </c>
      <c r="L16" s="210">
        <v>4099</v>
      </c>
      <c r="M16" s="210">
        <v>618</v>
      </c>
      <c r="N16" s="210"/>
      <c r="O16" s="210"/>
    </row>
    <row r="17" spans="1:15" ht="20.25" customHeight="1">
      <c r="A17" s="208" t="s">
        <v>104</v>
      </c>
      <c r="B17" s="215">
        <v>5724</v>
      </c>
      <c r="C17" s="216">
        <v>3</v>
      </c>
      <c r="D17" s="216" t="s">
        <v>14</v>
      </c>
      <c r="E17" s="216" t="s">
        <v>14</v>
      </c>
      <c r="F17" s="216">
        <v>510</v>
      </c>
      <c r="G17" s="216">
        <v>78</v>
      </c>
      <c r="H17" s="216">
        <v>21</v>
      </c>
      <c r="I17" s="216">
        <v>835</v>
      </c>
      <c r="J17" s="216">
        <v>24</v>
      </c>
      <c r="K17" s="216">
        <v>47</v>
      </c>
      <c r="L17" s="216">
        <v>3663</v>
      </c>
      <c r="M17" s="216">
        <v>543</v>
      </c>
      <c r="N17" s="210"/>
      <c r="O17" s="210"/>
    </row>
    <row r="18" spans="1:15" ht="20.25" customHeight="1">
      <c r="A18" s="211" t="s">
        <v>105</v>
      </c>
      <c r="B18" s="217">
        <v>5651</v>
      </c>
      <c r="C18" s="218">
        <v>8</v>
      </c>
      <c r="D18" s="216" t="s">
        <v>14</v>
      </c>
      <c r="E18" s="218" t="s">
        <v>14</v>
      </c>
      <c r="F18" s="218">
        <v>481</v>
      </c>
      <c r="G18" s="218">
        <v>82</v>
      </c>
      <c r="H18" s="218">
        <v>30</v>
      </c>
      <c r="I18" s="218">
        <v>822</v>
      </c>
      <c r="J18" s="218">
        <v>17</v>
      </c>
      <c r="K18" s="218">
        <v>45</v>
      </c>
      <c r="L18" s="218">
        <v>3673</v>
      </c>
      <c r="M18" s="218">
        <v>493</v>
      </c>
      <c r="N18" s="210"/>
      <c r="O18" s="210"/>
    </row>
    <row r="19" spans="1:15" ht="20.25" customHeight="1">
      <c r="A19" s="219"/>
      <c r="B19" s="219"/>
      <c r="C19" s="219"/>
      <c r="D19" s="219"/>
      <c r="E19" s="194"/>
      <c r="F19" s="220"/>
      <c r="M19" s="221" t="s">
        <v>221</v>
      </c>
      <c r="N19" s="201"/>
      <c r="O19" s="201"/>
    </row>
    <row r="20" spans="1:15" ht="20.25" customHeight="1">
      <c r="A20" s="238" t="s">
        <v>107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</row>
    <row r="21" spans="1:15">
      <c r="E21" s="194"/>
      <c r="F21" s="220"/>
    </row>
    <row r="22" spans="1:15">
      <c r="A22" s="91"/>
      <c r="E22" s="194"/>
      <c r="F22" s="220"/>
    </row>
    <row r="23" spans="1:15">
      <c r="A23" s="91"/>
      <c r="E23" s="220"/>
      <c r="F23" s="220"/>
    </row>
  </sheetData>
  <mergeCells count="1">
    <mergeCell ref="A20:O20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Normal="100" workbookViewId="0">
      <selection activeCell="H55" sqref="H55"/>
    </sheetView>
  </sheetViews>
  <sheetFormatPr defaultRowHeight="13.5"/>
  <cols>
    <col min="1" max="1" width="15.125" style="26" customWidth="1"/>
    <col min="2" max="6" width="14.25" style="26" customWidth="1"/>
    <col min="7" max="16384" width="9" style="26"/>
  </cols>
  <sheetData>
    <row r="1" spans="1:6" s="24" customFormat="1" ht="17.25" customHeight="1">
      <c r="A1" s="23" t="s">
        <v>25</v>
      </c>
    </row>
    <row r="2" spans="1:6" ht="7.5" customHeight="1">
      <c r="A2" s="25"/>
    </row>
    <row r="3" spans="1:6" ht="20.25" customHeight="1">
      <c r="A3" s="27" t="s">
        <v>1</v>
      </c>
      <c r="B3" s="27"/>
      <c r="C3" s="27"/>
      <c r="D3" s="27"/>
      <c r="E3" s="28"/>
      <c r="F3" s="4" t="s">
        <v>17</v>
      </c>
    </row>
    <row r="4" spans="1:6" ht="20.25" customHeight="1">
      <c r="A4" s="225" t="s">
        <v>0</v>
      </c>
      <c r="B4" s="226" t="s">
        <v>2</v>
      </c>
      <c r="C4" s="226"/>
      <c r="D4" s="226"/>
      <c r="E4" s="226" t="s">
        <v>6</v>
      </c>
      <c r="F4" s="227" t="s">
        <v>7</v>
      </c>
    </row>
    <row r="5" spans="1:6" ht="20.25" customHeight="1">
      <c r="A5" s="225"/>
      <c r="B5" s="29" t="s">
        <v>3</v>
      </c>
      <c r="C5" s="29" t="s">
        <v>4</v>
      </c>
      <c r="D5" s="29" t="s">
        <v>5</v>
      </c>
      <c r="E5" s="226"/>
      <c r="F5" s="227"/>
    </row>
    <row r="6" spans="1:6" ht="20.100000000000001" customHeight="1">
      <c r="A6" s="30" t="s">
        <v>19</v>
      </c>
      <c r="B6" s="15">
        <f>SUM(B7:B9)</f>
        <v>673</v>
      </c>
      <c r="C6" s="17">
        <f>SUM(C7:C9)</f>
        <v>64</v>
      </c>
      <c r="D6" s="17">
        <f>SUM(D7:D9)</f>
        <v>609</v>
      </c>
      <c r="E6" s="17">
        <f>SUM(E7:E9)</f>
        <v>616</v>
      </c>
      <c r="F6" s="17">
        <f>SUM(F7:F9)</f>
        <v>57</v>
      </c>
    </row>
    <row r="7" spans="1:6" ht="20.100000000000001" customHeight="1">
      <c r="A7" s="30" t="s">
        <v>26</v>
      </c>
      <c r="B7" s="15">
        <v>226</v>
      </c>
      <c r="C7" s="17">
        <v>46</v>
      </c>
      <c r="D7" s="17">
        <v>180</v>
      </c>
      <c r="E7" s="17">
        <v>176</v>
      </c>
      <c r="F7" s="17">
        <v>50</v>
      </c>
    </row>
    <row r="8" spans="1:6" ht="20.100000000000001" customHeight="1">
      <c r="A8" s="30" t="s">
        <v>12</v>
      </c>
      <c r="B8" s="15">
        <v>47</v>
      </c>
      <c r="C8" s="17">
        <v>14</v>
      </c>
      <c r="D8" s="17">
        <v>33</v>
      </c>
      <c r="E8" s="17">
        <v>42</v>
      </c>
      <c r="F8" s="17">
        <v>5</v>
      </c>
    </row>
    <row r="9" spans="1:6" ht="20.100000000000001" customHeight="1">
      <c r="A9" s="30" t="s">
        <v>10</v>
      </c>
      <c r="B9" s="15">
        <v>400</v>
      </c>
      <c r="C9" s="17">
        <v>4</v>
      </c>
      <c r="D9" s="17">
        <v>396</v>
      </c>
      <c r="E9" s="17">
        <v>398</v>
      </c>
      <c r="F9" s="17">
        <v>2</v>
      </c>
    </row>
    <row r="10" spans="1:6" ht="20.100000000000001" customHeight="1">
      <c r="A10" s="30" t="s">
        <v>20</v>
      </c>
      <c r="B10" s="15">
        <v>698</v>
      </c>
      <c r="C10" s="17">
        <v>57</v>
      </c>
      <c r="D10" s="17">
        <v>641</v>
      </c>
      <c r="E10" s="17">
        <v>639</v>
      </c>
      <c r="F10" s="17">
        <v>59</v>
      </c>
    </row>
    <row r="11" spans="1:6" ht="20.100000000000001" customHeight="1">
      <c r="A11" s="30" t="s">
        <v>26</v>
      </c>
      <c r="B11" s="15">
        <v>229</v>
      </c>
      <c r="C11" s="17">
        <v>50</v>
      </c>
      <c r="D11" s="17">
        <v>179</v>
      </c>
      <c r="E11" s="17">
        <v>187</v>
      </c>
      <c r="F11" s="17">
        <v>42</v>
      </c>
    </row>
    <row r="12" spans="1:6" ht="20.100000000000001" customHeight="1">
      <c r="A12" s="30" t="s">
        <v>12</v>
      </c>
      <c r="B12" s="15">
        <v>37</v>
      </c>
      <c r="C12" s="17">
        <v>5</v>
      </c>
      <c r="D12" s="17">
        <v>32</v>
      </c>
      <c r="E12" s="17">
        <v>27</v>
      </c>
      <c r="F12" s="17">
        <v>10</v>
      </c>
    </row>
    <row r="13" spans="1:6" ht="20.100000000000001" customHeight="1">
      <c r="A13" s="30" t="s">
        <v>10</v>
      </c>
      <c r="B13" s="15">
        <v>432</v>
      </c>
      <c r="C13" s="17">
        <v>2</v>
      </c>
      <c r="D13" s="17">
        <v>430</v>
      </c>
      <c r="E13" s="17">
        <v>425</v>
      </c>
      <c r="F13" s="17">
        <v>7</v>
      </c>
    </row>
    <row r="14" spans="1:6" ht="20.100000000000001" customHeight="1">
      <c r="A14" s="30" t="s">
        <v>21</v>
      </c>
      <c r="B14" s="15">
        <v>618</v>
      </c>
      <c r="C14" s="17">
        <v>59</v>
      </c>
      <c r="D14" s="17">
        <v>559</v>
      </c>
      <c r="E14" s="17">
        <v>528</v>
      </c>
      <c r="F14" s="17">
        <v>90</v>
      </c>
    </row>
    <row r="15" spans="1:6" ht="20.100000000000001" customHeight="1">
      <c r="A15" s="30" t="s">
        <v>26</v>
      </c>
      <c r="B15" s="15">
        <v>228</v>
      </c>
      <c r="C15" s="17">
        <v>42</v>
      </c>
      <c r="D15" s="17">
        <v>186</v>
      </c>
      <c r="E15" s="17">
        <v>154</v>
      </c>
      <c r="F15" s="17">
        <v>74</v>
      </c>
    </row>
    <row r="16" spans="1:6" ht="20.100000000000001" customHeight="1">
      <c r="A16" s="30" t="s">
        <v>12</v>
      </c>
      <c r="B16" s="15">
        <v>49</v>
      </c>
      <c r="C16" s="17">
        <v>10</v>
      </c>
      <c r="D16" s="17">
        <v>39</v>
      </c>
      <c r="E16" s="17">
        <v>37</v>
      </c>
      <c r="F16" s="17">
        <v>12</v>
      </c>
    </row>
    <row r="17" spans="1:6" ht="20.100000000000001" customHeight="1">
      <c r="A17" s="30" t="s">
        <v>10</v>
      </c>
      <c r="B17" s="15">
        <v>341</v>
      </c>
      <c r="C17" s="17">
        <v>7</v>
      </c>
      <c r="D17" s="17">
        <v>334</v>
      </c>
      <c r="E17" s="17">
        <v>337</v>
      </c>
      <c r="F17" s="17">
        <v>4</v>
      </c>
    </row>
    <row r="18" spans="1:6" ht="20.100000000000001" customHeight="1">
      <c r="A18" s="30" t="s">
        <v>22</v>
      </c>
      <c r="B18" s="7">
        <v>599</v>
      </c>
      <c r="C18" s="8">
        <v>90</v>
      </c>
      <c r="D18" s="8">
        <v>509</v>
      </c>
      <c r="E18" s="8">
        <v>532</v>
      </c>
      <c r="F18" s="8">
        <v>67</v>
      </c>
    </row>
    <row r="19" spans="1:6" ht="20.100000000000001" customHeight="1">
      <c r="A19" s="30" t="s">
        <v>26</v>
      </c>
      <c r="B19" s="7">
        <v>235</v>
      </c>
      <c r="C19" s="8">
        <v>74</v>
      </c>
      <c r="D19" s="8">
        <v>161</v>
      </c>
      <c r="E19" s="8">
        <v>182</v>
      </c>
      <c r="F19" s="8">
        <v>53</v>
      </c>
    </row>
    <row r="20" spans="1:6" ht="20.100000000000001" customHeight="1">
      <c r="A20" s="30" t="s">
        <v>12</v>
      </c>
      <c r="B20" s="7">
        <v>43</v>
      </c>
      <c r="C20" s="8">
        <v>12</v>
      </c>
      <c r="D20" s="8">
        <v>31</v>
      </c>
      <c r="E20" s="8">
        <v>37</v>
      </c>
      <c r="F20" s="8">
        <v>6</v>
      </c>
    </row>
    <row r="21" spans="1:6" ht="20.100000000000001" customHeight="1">
      <c r="A21" s="30" t="s">
        <v>10</v>
      </c>
      <c r="B21" s="7">
        <v>321</v>
      </c>
      <c r="C21" s="8">
        <v>4</v>
      </c>
      <c r="D21" s="8">
        <v>317</v>
      </c>
      <c r="E21" s="8">
        <v>313</v>
      </c>
      <c r="F21" s="8">
        <v>8</v>
      </c>
    </row>
    <row r="22" spans="1:6" ht="20.25" customHeight="1">
      <c r="A22" s="30" t="s">
        <v>24</v>
      </c>
      <c r="B22" s="7">
        <v>511</v>
      </c>
      <c r="C22" s="8">
        <v>67</v>
      </c>
      <c r="D22" s="8">
        <v>444</v>
      </c>
      <c r="E22" s="8">
        <v>438</v>
      </c>
      <c r="F22" s="8">
        <v>73</v>
      </c>
    </row>
    <row r="23" spans="1:6" ht="20.25" customHeight="1">
      <c r="A23" s="30" t="s">
        <v>26</v>
      </c>
      <c r="B23" s="7">
        <v>200</v>
      </c>
      <c r="C23" s="8">
        <v>53</v>
      </c>
      <c r="D23" s="8">
        <v>147</v>
      </c>
      <c r="E23" s="8">
        <v>139</v>
      </c>
      <c r="F23" s="8">
        <v>61</v>
      </c>
    </row>
    <row r="24" spans="1:6" ht="20.25" customHeight="1">
      <c r="A24" s="30" t="s">
        <v>12</v>
      </c>
      <c r="B24" s="7">
        <v>21</v>
      </c>
      <c r="C24" s="8">
        <v>6</v>
      </c>
      <c r="D24" s="8">
        <v>15</v>
      </c>
      <c r="E24" s="8">
        <v>14</v>
      </c>
      <c r="F24" s="8">
        <v>7</v>
      </c>
    </row>
    <row r="25" spans="1:6" ht="20.25" customHeight="1">
      <c r="A25" s="31" t="s">
        <v>10</v>
      </c>
      <c r="B25" s="20">
        <v>290</v>
      </c>
      <c r="C25" s="22">
        <v>8</v>
      </c>
      <c r="D25" s="22">
        <v>282</v>
      </c>
      <c r="E25" s="22">
        <v>285</v>
      </c>
      <c r="F25" s="22">
        <v>5</v>
      </c>
    </row>
    <row r="26" spans="1:6" ht="20.25" customHeight="1"/>
    <row r="27" spans="1:6" ht="20.25" customHeight="1">
      <c r="A27" s="26" t="s">
        <v>8</v>
      </c>
      <c r="F27" s="4" t="s">
        <v>18</v>
      </c>
    </row>
    <row r="28" spans="1:6" ht="20.25" customHeight="1">
      <c r="A28" s="225" t="s">
        <v>0</v>
      </c>
      <c r="B28" s="226" t="s">
        <v>2</v>
      </c>
      <c r="C28" s="226"/>
      <c r="D28" s="226"/>
      <c r="E28" s="226" t="s">
        <v>6</v>
      </c>
      <c r="F28" s="227" t="s">
        <v>7</v>
      </c>
    </row>
    <row r="29" spans="1:6" ht="20.25" customHeight="1">
      <c r="A29" s="225"/>
      <c r="B29" s="29" t="s">
        <v>3</v>
      </c>
      <c r="C29" s="29" t="s">
        <v>4</v>
      </c>
      <c r="D29" s="29" t="s">
        <v>5</v>
      </c>
      <c r="E29" s="226"/>
      <c r="F29" s="227"/>
    </row>
    <row r="30" spans="1:6" ht="20.25" customHeight="1">
      <c r="A30" s="32" t="s">
        <v>19</v>
      </c>
      <c r="B30" s="7">
        <f>SUM(B31:B33)</f>
        <v>1152</v>
      </c>
      <c r="C30" s="8">
        <f>SUM(C31:C33)</f>
        <v>11</v>
      </c>
      <c r="D30" s="8">
        <f>SUM(D31:D33)</f>
        <v>1141</v>
      </c>
      <c r="E30" s="8">
        <f>SUM(E31:E33)</f>
        <v>1145</v>
      </c>
      <c r="F30" s="8">
        <f>SUM(F31:F33)</f>
        <v>7</v>
      </c>
    </row>
    <row r="31" spans="1:6" ht="20.25" customHeight="1">
      <c r="A31" s="32" t="s">
        <v>26</v>
      </c>
      <c r="B31" s="7">
        <v>21</v>
      </c>
      <c r="C31" s="8" t="s">
        <v>14</v>
      </c>
      <c r="D31" s="8">
        <v>21</v>
      </c>
      <c r="E31" s="8">
        <v>16</v>
      </c>
      <c r="F31" s="8">
        <v>5</v>
      </c>
    </row>
    <row r="32" spans="1:6" ht="20.25" customHeight="1">
      <c r="A32" s="32" t="s">
        <v>27</v>
      </c>
      <c r="B32" s="7">
        <v>292</v>
      </c>
      <c r="C32" s="8">
        <v>11</v>
      </c>
      <c r="D32" s="8">
        <v>281</v>
      </c>
      <c r="E32" s="8">
        <v>290</v>
      </c>
      <c r="F32" s="8">
        <v>2</v>
      </c>
    </row>
    <row r="33" spans="1:6" ht="20.25" customHeight="1">
      <c r="A33" s="32" t="s">
        <v>10</v>
      </c>
      <c r="B33" s="7">
        <v>839</v>
      </c>
      <c r="C33" s="8" t="s">
        <v>14</v>
      </c>
      <c r="D33" s="8">
        <v>839</v>
      </c>
      <c r="E33" s="8">
        <v>839</v>
      </c>
      <c r="F33" s="8" t="s">
        <v>14</v>
      </c>
    </row>
    <row r="34" spans="1:6" ht="20.25" customHeight="1">
      <c r="A34" s="32" t="s">
        <v>20</v>
      </c>
      <c r="B34" s="7">
        <v>1315</v>
      </c>
      <c r="C34" s="8">
        <v>7</v>
      </c>
      <c r="D34" s="8">
        <v>1308</v>
      </c>
      <c r="E34" s="8">
        <v>1298</v>
      </c>
      <c r="F34" s="8">
        <v>17</v>
      </c>
    </row>
    <row r="35" spans="1:6" ht="20.25" customHeight="1">
      <c r="A35" s="32" t="s">
        <v>26</v>
      </c>
      <c r="B35" s="7">
        <v>35</v>
      </c>
      <c r="C35" s="8">
        <v>5</v>
      </c>
      <c r="D35" s="8">
        <v>30</v>
      </c>
      <c r="E35" s="8">
        <v>30</v>
      </c>
      <c r="F35" s="8">
        <v>5</v>
      </c>
    </row>
    <row r="36" spans="1:6" ht="20.25" customHeight="1">
      <c r="A36" s="32" t="s">
        <v>27</v>
      </c>
      <c r="B36" s="7">
        <v>295</v>
      </c>
      <c r="C36" s="8">
        <v>2</v>
      </c>
      <c r="D36" s="8">
        <v>293</v>
      </c>
      <c r="E36" s="8">
        <v>283</v>
      </c>
      <c r="F36" s="8">
        <v>12</v>
      </c>
    </row>
    <row r="37" spans="1:6" ht="20.25" customHeight="1">
      <c r="A37" s="32" t="s">
        <v>10</v>
      </c>
      <c r="B37" s="7">
        <v>985</v>
      </c>
      <c r="C37" s="8" t="s">
        <v>14</v>
      </c>
      <c r="D37" s="8">
        <v>985</v>
      </c>
      <c r="E37" s="8">
        <v>985</v>
      </c>
      <c r="F37" s="8" t="s">
        <v>14</v>
      </c>
    </row>
    <row r="38" spans="1:6" ht="20.25" customHeight="1">
      <c r="A38" s="32" t="s">
        <v>21</v>
      </c>
      <c r="B38" s="7">
        <v>1114</v>
      </c>
      <c r="C38" s="8">
        <v>17</v>
      </c>
      <c r="D38" s="8">
        <v>1097</v>
      </c>
      <c r="E38" s="8">
        <v>1111</v>
      </c>
      <c r="F38" s="8">
        <v>3</v>
      </c>
    </row>
    <row r="39" spans="1:6" ht="20.25" customHeight="1">
      <c r="A39" s="32" t="s">
        <v>26</v>
      </c>
      <c r="B39" s="7">
        <v>32</v>
      </c>
      <c r="C39" s="8">
        <v>5</v>
      </c>
      <c r="D39" s="8">
        <v>27</v>
      </c>
      <c r="E39" s="8">
        <v>29</v>
      </c>
      <c r="F39" s="8">
        <v>3</v>
      </c>
    </row>
    <row r="40" spans="1:6" ht="20.25" customHeight="1">
      <c r="A40" s="32" t="s">
        <v>27</v>
      </c>
      <c r="B40" s="7">
        <v>301</v>
      </c>
      <c r="C40" s="8">
        <v>12</v>
      </c>
      <c r="D40" s="8">
        <v>289</v>
      </c>
      <c r="E40" s="8">
        <v>301</v>
      </c>
      <c r="F40" s="8" t="s">
        <v>13</v>
      </c>
    </row>
    <row r="41" spans="1:6" ht="20.25" customHeight="1">
      <c r="A41" s="32" t="s">
        <v>10</v>
      </c>
      <c r="B41" s="7">
        <v>781</v>
      </c>
      <c r="C41" s="8" t="s">
        <v>13</v>
      </c>
      <c r="D41" s="8">
        <v>781</v>
      </c>
      <c r="E41" s="8">
        <v>781</v>
      </c>
      <c r="F41" s="8" t="s">
        <v>13</v>
      </c>
    </row>
    <row r="42" spans="1:6" ht="20.25" customHeight="1">
      <c r="A42" s="32" t="s">
        <v>22</v>
      </c>
      <c r="B42" s="7">
        <v>1033</v>
      </c>
      <c r="C42" s="8">
        <v>3</v>
      </c>
      <c r="D42" s="8">
        <v>1030</v>
      </c>
      <c r="E42" s="8">
        <v>1024</v>
      </c>
      <c r="F42" s="8">
        <v>9</v>
      </c>
    </row>
    <row r="43" spans="1:6" ht="20.25" customHeight="1">
      <c r="A43" s="32" t="s">
        <v>26</v>
      </c>
      <c r="B43" s="7">
        <v>14</v>
      </c>
      <c r="C43" s="8">
        <v>3</v>
      </c>
      <c r="D43" s="8">
        <v>11</v>
      </c>
      <c r="E43" s="8">
        <v>12</v>
      </c>
      <c r="F43" s="8">
        <v>2</v>
      </c>
    </row>
    <row r="44" spans="1:6" ht="16.5" customHeight="1">
      <c r="A44" s="32" t="s">
        <v>27</v>
      </c>
      <c r="B44" s="7">
        <v>255</v>
      </c>
      <c r="C44" s="8" t="s">
        <v>14</v>
      </c>
      <c r="D44" s="8">
        <v>255</v>
      </c>
      <c r="E44" s="8">
        <v>248</v>
      </c>
      <c r="F44" s="8">
        <v>7</v>
      </c>
    </row>
    <row r="45" spans="1:6" ht="16.5" customHeight="1">
      <c r="A45" s="32" t="s">
        <v>10</v>
      </c>
      <c r="B45" s="7">
        <v>764</v>
      </c>
      <c r="C45" s="8" t="s">
        <v>14</v>
      </c>
      <c r="D45" s="8">
        <v>764</v>
      </c>
      <c r="E45" s="8">
        <v>764</v>
      </c>
      <c r="F45" s="8" t="s">
        <v>14</v>
      </c>
    </row>
    <row r="46" spans="1:6" ht="16.5" customHeight="1">
      <c r="A46" s="32" t="s">
        <v>24</v>
      </c>
      <c r="B46" s="7">
        <v>1090</v>
      </c>
      <c r="C46" s="8">
        <v>9</v>
      </c>
      <c r="D46" s="8">
        <v>1081</v>
      </c>
      <c r="E46" s="8">
        <v>1083</v>
      </c>
      <c r="F46" s="8">
        <v>7</v>
      </c>
    </row>
    <row r="47" spans="1:6" ht="16.5" customHeight="1">
      <c r="A47" s="32" t="s">
        <v>26</v>
      </c>
      <c r="B47" s="7">
        <v>4</v>
      </c>
      <c r="C47" s="8">
        <v>2</v>
      </c>
      <c r="D47" s="8">
        <v>2</v>
      </c>
      <c r="E47" s="8">
        <v>4</v>
      </c>
      <c r="F47" s="8" t="s">
        <v>14</v>
      </c>
    </row>
    <row r="48" spans="1:6" ht="16.5" customHeight="1">
      <c r="A48" s="32" t="s">
        <v>27</v>
      </c>
      <c r="B48" s="7">
        <v>301</v>
      </c>
      <c r="C48" s="8">
        <v>7</v>
      </c>
      <c r="D48" s="8">
        <v>294</v>
      </c>
      <c r="E48" s="8">
        <v>294</v>
      </c>
      <c r="F48" s="8">
        <v>7</v>
      </c>
    </row>
    <row r="49" spans="1:6" ht="16.5" customHeight="1">
      <c r="A49" s="33" t="s">
        <v>10</v>
      </c>
      <c r="B49" s="20">
        <v>785</v>
      </c>
      <c r="C49" s="22" t="s">
        <v>13</v>
      </c>
      <c r="D49" s="22">
        <v>785</v>
      </c>
      <c r="E49" s="22">
        <v>785</v>
      </c>
      <c r="F49" s="22" t="s">
        <v>14</v>
      </c>
    </row>
    <row r="50" spans="1:6">
      <c r="F50" s="34" t="s">
        <v>15</v>
      </c>
    </row>
    <row r="51" spans="1:6">
      <c r="A51" s="14" t="s">
        <v>28</v>
      </c>
    </row>
  </sheetData>
  <mergeCells count="8">
    <mergeCell ref="A4:A5"/>
    <mergeCell ref="B4:D4"/>
    <mergeCell ref="E4:E5"/>
    <mergeCell ref="F4:F5"/>
    <mergeCell ref="A28:A29"/>
    <mergeCell ref="B28:D28"/>
    <mergeCell ref="E28:E29"/>
    <mergeCell ref="F28:F29"/>
  </mergeCells>
  <phoneticPr fontId="2"/>
  <pageMargins left="0.78740157480314965" right="0.59055118110236227" top="0.78740157480314965" bottom="0.9055118110236221" header="0.51181102362204722" footer="0.51181102362204722"/>
  <pageSetup paperSize="9" scale="80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opLeftCell="A16" zoomScaleNormal="100" workbookViewId="0">
      <selection activeCell="H37" sqref="H37"/>
    </sheetView>
  </sheetViews>
  <sheetFormatPr defaultRowHeight="13.5"/>
  <cols>
    <col min="1" max="1" width="15.125" style="2" customWidth="1"/>
    <col min="2" max="6" width="13.375" style="2" customWidth="1"/>
    <col min="7" max="16384" width="9" style="2"/>
  </cols>
  <sheetData>
    <row r="1" spans="1:6" s="12" customFormat="1" ht="19.5" customHeight="1">
      <c r="A1" s="11" t="s">
        <v>29</v>
      </c>
    </row>
    <row r="2" spans="1:6" ht="7.5" customHeight="1">
      <c r="A2" s="1"/>
    </row>
    <row r="3" spans="1:6" ht="20.25" customHeight="1">
      <c r="F3" s="35" t="s">
        <v>17</v>
      </c>
    </row>
    <row r="4" spans="1:6" ht="18" customHeight="1">
      <c r="A4" s="222" t="s">
        <v>30</v>
      </c>
      <c r="B4" s="223" t="s">
        <v>2</v>
      </c>
      <c r="C4" s="223"/>
      <c r="D4" s="223"/>
      <c r="E4" s="223" t="s">
        <v>6</v>
      </c>
      <c r="F4" s="224" t="s">
        <v>7</v>
      </c>
    </row>
    <row r="5" spans="1:6" ht="18" customHeight="1">
      <c r="A5" s="222"/>
      <c r="B5" s="19" t="s">
        <v>3</v>
      </c>
      <c r="C5" s="19" t="s">
        <v>4</v>
      </c>
      <c r="D5" s="19" t="s">
        <v>5</v>
      </c>
      <c r="E5" s="223"/>
      <c r="F5" s="224"/>
    </row>
    <row r="6" spans="1:6" ht="18" customHeight="1">
      <c r="A6" s="6" t="s">
        <v>31</v>
      </c>
      <c r="B6" s="7">
        <v>3054</v>
      </c>
      <c r="C6" s="8">
        <v>355</v>
      </c>
      <c r="D6" s="8">
        <f>SUM(D7:D9)</f>
        <v>2699</v>
      </c>
      <c r="E6" s="8">
        <v>2688</v>
      </c>
      <c r="F6" s="8">
        <v>366</v>
      </c>
    </row>
    <row r="7" spans="1:6" ht="18" customHeight="1">
      <c r="A7" s="6" t="s">
        <v>32</v>
      </c>
      <c r="B7" s="7">
        <v>2130</v>
      </c>
      <c r="C7" s="8">
        <v>144</v>
      </c>
      <c r="D7" s="8">
        <v>1986</v>
      </c>
      <c r="E7" s="8">
        <v>2002</v>
      </c>
      <c r="F7" s="8">
        <v>128</v>
      </c>
    </row>
    <row r="8" spans="1:6" ht="18" customHeight="1">
      <c r="A8" s="6" t="s">
        <v>33</v>
      </c>
      <c r="B8" s="7">
        <v>635</v>
      </c>
      <c r="C8" s="8">
        <v>159</v>
      </c>
      <c r="D8" s="8">
        <v>476</v>
      </c>
      <c r="E8" s="8">
        <v>437</v>
      </c>
      <c r="F8" s="8">
        <v>198</v>
      </c>
    </row>
    <row r="9" spans="1:6" ht="18" customHeight="1">
      <c r="A9" s="6" t="s">
        <v>34</v>
      </c>
      <c r="B9" s="7">
        <v>289</v>
      </c>
      <c r="C9" s="8">
        <v>52</v>
      </c>
      <c r="D9" s="8">
        <v>237</v>
      </c>
      <c r="E9" s="8">
        <v>249</v>
      </c>
      <c r="F9" s="8">
        <v>40</v>
      </c>
    </row>
    <row r="10" spans="1:6" ht="18" customHeight="1">
      <c r="A10" s="6" t="s">
        <v>35</v>
      </c>
      <c r="B10" s="7">
        <v>3105</v>
      </c>
      <c r="C10" s="8">
        <v>366</v>
      </c>
      <c r="D10" s="8">
        <v>2739</v>
      </c>
      <c r="E10" s="8">
        <v>2743</v>
      </c>
      <c r="F10" s="8">
        <v>362</v>
      </c>
    </row>
    <row r="11" spans="1:6" ht="18" customHeight="1">
      <c r="A11" s="6" t="s">
        <v>32</v>
      </c>
      <c r="B11" s="7">
        <v>2196</v>
      </c>
      <c r="C11" s="8">
        <v>128</v>
      </c>
      <c r="D11" s="8">
        <v>2068</v>
      </c>
      <c r="E11" s="8">
        <v>2060</v>
      </c>
      <c r="F11" s="8">
        <v>136</v>
      </c>
    </row>
    <row r="12" spans="1:6" ht="18" customHeight="1">
      <c r="A12" s="6" t="s">
        <v>33</v>
      </c>
      <c r="B12" s="7">
        <v>661</v>
      </c>
      <c r="C12" s="8">
        <v>198</v>
      </c>
      <c r="D12" s="8">
        <v>463</v>
      </c>
      <c r="E12" s="8">
        <v>463</v>
      </c>
      <c r="F12" s="8">
        <v>198</v>
      </c>
    </row>
    <row r="13" spans="1:6" ht="18" customHeight="1">
      <c r="A13" s="6" t="s">
        <v>34</v>
      </c>
      <c r="B13" s="7">
        <v>248</v>
      </c>
      <c r="C13" s="8">
        <v>40</v>
      </c>
      <c r="D13" s="8">
        <v>208</v>
      </c>
      <c r="E13" s="8">
        <v>220</v>
      </c>
      <c r="F13" s="8">
        <v>28</v>
      </c>
    </row>
    <row r="14" spans="1:6" ht="18" customHeight="1">
      <c r="A14" s="6" t="s">
        <v>21</v>
      </c>
      <c r="B14" s="7">
        <v>3162</v>
      </c>
      <c r="C14" s="8">
        <v>362</v>
      </c>
      <c r="D14" s="8">
        <v>2800</v>
      </c>
      <c r="E14" s="8">
        <v>2795</v>
      </c>
      <c r="F14" s="8">
        <v>367</v>
      </c>
    </row>
    <row r="15" spans="1:6" ht="18" customHeight="1">
      <c r="A15" s="6" t="s">
        <v>32</v>
      </c>
      <c r="B15" s="7">
        <v>2298</v>
      </c>
      <c r="C15" s="8">
        <v>136</v>
      </c>
      <c r="D15" s="8">
        <v>2162</v>
      </c>
      <c r="E15" s="8">
        <v>2170</v>
      </c>
      <c r="F15" s="8">
        <v>128</v>
      </c>
    </row>
    <row r="16" spans="1:6" ht="18" customHeight="1">
      <c r="A16" s="6" t="s">
        <v>33</v>
      </c>
      <c r="B16" s="7">
        <v>682</v>
      </c>
      <c r="C16" s="8">
        <v>198</v>
      </c>
      <c r="D16" s="8">
        <v>484</v>
      </c>
      <c r="E16" s="8">
        <v>464</v>
      </c>
      <c r="F16" s="8">
        <v>218</v>
      </c>
    </row>
    <row r="17" spans="1:6" ht="18" customHeight="1">
      <c r="A17" s="6" t="s">
        <v>34</v>
      </c>
      <c r="B17" s="7">
        <v>182</v>
      </c>
      <c r="C17" s="8">
        <v>28</v>
      </c>
      <c r="D17" s="8">
        <v>154</v>
      </c>
      <c r="E17" s="8">
        <v>161</v>
      </c>
      <c r="F17" s="8">
        <v>21</v>
      </c>
    </row>
    <row r="18" spans="1:6" ht="18" customHeight="1">
      <c r="A18" s="6" t="s">
        <v>36</v>
      </c>
      <c r="B18" s="7">
        <v>2978</v>
      </c>
      <c r="C18" s="8">
        <v>367</v>
      </c>
      <c r="D18" s="8">
        <v>2611</v>
      </c>
      <c r="E18" s="8">
        <v>2552</v>
      </c>
      <c r="F18" s="8">
        <v>426</v>
      </c>
    </row>
    <row r="19" spans="1:6" ht="18" customHeight="1">
      <c r="A19" s="6" t="s">
        <v>32</v>
      </c>
      <c r="B19" s="7">
        <v>2167</v>
      </c>
      <c r="C19" s="8">
        <v>128</v>
      </c>
      <c r="D19" s="8">
        <v>2039</v>
      </c>
      <c r="E19" s="8">
        <v>2026</v>
      </c>
      <c r="F19" s="8">
        <v>141</v>
      </c>
    </row>
    <row r="20" spans="1:6" ht="18" customHeight="1">
      <c r="A20" s="6" t="s">
        <v>33</v>
      </c>
      <c r="B20" s="7">
        <v>644</v>
      </c>
      <c r="C20" s="8">
        <v>218</v>
      </c>
      <c r="D20" s="8">
        <v>426</v>
      </c>
      <c r="E20" s="8">
        <v>386</v>
      </c>
      <c r="F20" s="8">
        <v>258</v>
      </c>
    </row>
    <row r="21" spans="1:6" ht="18" customHeight="1">
      <c r="A21" s="6" t="s">
        <v>34</v>
      </c>
      <c r="B21" s="7">
        <v>167</v>
      </c>
      <c r="C21" s="8">
        <v>21</v>
      </c>
      <c r="D21" s="8">
        <v>146</v>
      </c>
      <c r="E21" s="8">
        <v>140</v>
      </c>
      <c r="F21" s="8">
        <v>27</v>
      </c>
    </row>
    <row r="22" spans="1:6" ht="18" customHeight="1">
      <c r="A22" s="6" t="s">
        <v>37</v>
      </c>
      <c r="B22" s="7">
        <v>3087</v>
      </c>
      <c r="C22" s="8">
        <v>426</v>
      </c>
      <c r="D22" s="8">
        <v>2661</v>
      </c>
      <c r="E22" s="8">
        <v>2676</v>
      </c>
      <c r="F22" s="8">
        <v>411</v>
      </c>
    </row>
    <row r="23" spans="1:6" ht="18" customHeight="1">
      <c r="A23" s="6" t="s">
        <v>32</v>
      </c>
      <c r="B23" s="7">
        <v>2169</v>
      </c>
      <c r="C23" s="8">
        <v>141</v>
      </c>
      <c r="D23" s="8">
        <v>2028</v>
      </c>
      <c r="E23" s="8">
        <v>2045</v>
      </c>
      <c r="F23" s="8">
        <v>124</v>
      </c>
    </row>
    <row r="24" spans="1:6" ht="18" customHeight="1">
      <c r="A24" s="6" t="s">
        <v>33</v>
      </c>
      <c r="B24" s="7">
        <v>742</v>
      </c>
      <c r="C24" s="8">
        <v>258</v>
      </c>
      <c r="D24" s="8">
        <v>484</v>
      </c>
      <c r="E24" s="8">
        <v>473</v>
      </c>
      <c r="F24" s="8">
        <v>269</v>
      </c>
    </row>
    <row r="25" spans="1:6" ht="18" customHeight="1">
      <c r="A25" s="10" t="s">
        <v>34</v>
      </c>
      <c r="B25" s="20">
        <v>176</v>
      </c>
      <c r="C25" s="22">
        <v>27</v>
      </c>
      <c r="D25" s="22">
        <v>149</v>
      </c>
      <c r="E25" s="22">
        <v>158</v>
      </c>
      <c r="F25" s="22">
        <v>18</v>
      </c>
    </row>
    <row r="26" spans="1:6">
      <c r="F26" s="13" t="s">
        <v>38</v>
      </c>
    </row>
    <row r="27" spans="1:6">
      <c r="A27" s="14" t="s">
        <v>39</v>
      </c>
    </row>
  </sheetData>
  <mergeCells count="4">
    <mergeCell ref="A4:A5"/>
    <mergeCell ref="B4:D4"/>
    <mergeCell ref="E4:E5"/>
    <mergeCell ref="F4:F5"/>
  </mergeCells>
  <phoneticPr fontId="2"/>
  <pageMargins left="0.78740157480314965" right="0.59055118110236227" top="0.43307086614173229" bottom="0.43307086614173229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opLeftCell="B1" zoomScale="130" zoomScaleNormal="130" workbookViewId="0">
      <selection activeCell="N4" sqref="N4"/>
    </sheetView>
  </sheetViews>
  <sheetFormatPr defaultRowHeight="13.5"/>
  <cols>
    <col min="1" max="1" width="9.875" style="39" customWidth="1"/>
    <col min="2" max="8" width="9.625" style="39" customWidth="1"/>
    <col min="9" max="256" width="9" style="39"/>
    <col min="257" max="257" width="9.875" style="39" customWidth="1"/>
    <col min="258" max="264" width="9.625" style="39" customWidth="1"/>
    <col min="265" max="512" width="9" style="39"/>
    <col min="513" max="513" width="9.875" style="39" customWidth="1"/>
    <col min="514" max="520" width="9.625" style="39" customWidth="1"/>
    <col min="521" max="768" width="9" style="39"/>
    <col min="769" max="769" width="9.875" style="39" customWidth="1"/>
    <col min="770" max="776" width="9.625" style="39" customWidth="1"/>
    <col min="777" max="1024" width="9" style="39"/>
    <col min="1025" max="1025" width="9.875" style="39" customWidth="1"/>
    <col min="1026" max="1032" width="9.625" style="39" customWidth="1"/>
    <col min="1033" max="1280" width="9" style="39"/>
    <col min="1281" max="1281" width="9.875" style="39" customWidth="1"/>
    <col min="1282" max="1288" width="9.625" style="39" customWidth="1"/>
    <col min="1289" max="1536" width="9" style="39"/>
    <col min="1537" max="1537" width="9.875" style="39" customWidth="1"/>
    <col min="1538" max="1544" width="9.625" style="39" customWidth="1"/>
    <col min="1545" max="1792" width="9" style="39"/>
    <col min="1793" max="1793" width="9.875" style="39" customWidth="1"/>
    <col min="1794" max="1800" width="9.625" style="39" customWidth="1"/>
    <col min="1801" max="2048" width="9" style="39"/>
    <col min="2049" max="2049" width="9.875" style="39" customWidth="1"/>
    <col min="2050" max="2056" width="9.625" style="39" customWidth="1"/>
    <col min="2057" max="2304" width="9" style="39"/>
    <col min="2305" max="2305" width="9.875" style="39" customWidth="1"/>
    <col min="2306" max="2312" width="9.625" style="39" customWidth="1"/>
    <col min="2313" max="2560" width="9" style="39"/>
    <col min="2561" max="2561" width="9.875" style="39" customWidth="1"/>
    <col min="2562" max="2568" width="9.625" style="39" customWidth="1"/>
    <col min="2569" max="2816" width="9" style="39"/>
    <col min="2817" max="2817" width="9.875" style="39" customWidth="1"/>
    <col min="2818" max="2824" width="9.625" style="39" customWidth="1"/>
    <col min="2825" max="3072" width="9" style="39"/>
    <col min="3073" max="3073" width="9.875" style="39" customWidth="1"/>
    <col min="3074" max="3080" width="9.625" style="39" customWidth="1"/>
    <col min="3081" max="3328" width="9" style="39"/>
    <col min="3329" max="3329" width="9.875" style="39" customWidth="1"/>
    <col min="3330" max="3336" width="9.625" style="39" customWidth="1"/>
    <col min="3337" max="3584" width="9" style="39"/>
    <col min="3585" max="3585" width="9.875" style="39" customWidth="1"/>
    <col min="3586" max="3592" width="9.625" style="39" customWidth="1"/>
    <col min="3593" max="3840" width="9" style="39"/>
    <col min="3841" max="3841" width="9.875" style="39" customWidth="1"/>
    <col min="3842" max="3848" width="9.625" style="39" customWidth="1"/>
    <col min="3849" max="4096" width="9" style="39"/>
    <col min="4097" max="4097" width="9.875" style="39" customWidth="1"/>
    <col min="4098" max="4104" width="9.625" style="39" customWidth="1"/>
    <col min="4105" max="4352" width="9" style="39"/>
    <col min="4353" max="4353" width="9.875" style="39" customWidth="1"/>
    <col min="4354" max="4360" width="9.625" style="39" customWidth="1"/>
    <col min="4361" max="4608" width="9" style="39"/>
    <col min="4609" max="4609" width="9.875" style="39" customWidth="1"/>
    <col min="4610" max="4616" width="9.625" style="39" customWidth="1"/>
    <col min="4617" max="4864" width="9" style="39"/>
    <col min="4865" max="4865" width="9.875" style="39" customWidth="1"/>
    <col min="4866" max="4872" width="9.625" style="39" customWidth="1"/>
    <col min="4873" max="5120" width="9" style="39"/>
    <col min="5121" max="5121" width="9.875" style="39" customWidth="1"/>
    <col min="5122" max="5128" width="9.625" style="39" customWidth="1"/>
    <col min="5129" max="5376" width="9" style="39"/>
    <col min="5377" max="5377" width="9.875" style="39" customWidth="1"/>
    <col min="5378" max="5384" width="9.625" style="39" customWidth="1"/>
    <col min="5385" max="5632" width="9" style="39"/>
    <col min="5633" max="5633" width="9.875" style="39" customWidth="1"/>
    <col min="5634" max="5640" width="9.625" style="39" customWidth="1"/>
    <col min="5641" max="5888" width="9" style="39"/>
    <col min="5889" max="5889" width="9.875" style="39" customWidth="1"/>
    <col min="5890" max="5896" width="9.625" style="39" customWidth="1"/>
    <col min="5897" max="6144" width="9" style="39"/>
    <col min="6145" max="6145" width="9.875" style="39" customWidth="1"/>
    <col min="6146" max="6152" width="9.625" style="39" customWidth="1"/>
    <col min="6153" max="6400" width="9" style="39"/>
    <col min="6401" max="6401" width="9.875" style="39" customWidth="1"/>
    <col min="6402" max="6408" width="9.625" style="39" customWidth="1"/>
    <col min="6409" max="6656" width="9" style="39"/>
    <col min="6657" max="6657" width="9.875" style="39" customWidth="1"/>
    <col min="6658" max="6664" width="9.625" style="39" customWidth="1"/>
    <col min="6665" max="6912" width="9" style="39"/>
    <col min="6913" max="6913" width="9.875" style="39" customWidth="1"/>
    <col min="6914" max="6920" width="9.625" style="39" customWidth="1"/>
    <col min="6921" max="7168" width="9" style="39"/>
    <col min="7169" max="7169" width="9.875" style="39" customWidth="1"/>
    <col min="7170" max="7176" width="9.625" style="39" customWidth="1"/>
    <col min="7177" max="7424" width="9" style="39"/>
    <col min="7425" max="7425" width="9.875" style="39" customWidth="1"/>
    <col min="7426" max="7432" width="9.625" style="39" customWidth="1"/>
    <col min="7433" max="7680" width="9" style="39"/>
    <col min="7681" max="7681" width="9.875" style="39" customWidth="1"/>
    <col min="7682" max="7688" width="9.625" style="39" customWidth="1"/>
    <col min="7689" max="7936" width="9" style="39"/>
    <col min="7937" max="7937" width="9.875" style="39" customWidth="1"/>
    <col min="7938" max="7944" width="9.625" style="39" customWidth="1"/>
    <col min="7945" max="8192" width="9" style="39"/>
    <col min="8193" max="8193" width="9.875" style="39" customWidth="1"/>
    <col min="8194" max="8200" width="9.625" style="39" customWidth="1"/>
    <col min="8201" max="8448" width="9" style="39"/>
    <col min="8449" max="8449" width="9.875" style="39" customWidth="1"/>
    <col min="8450" max="8456" width="9.625" style="39" customWidth="1"/>
    <col min="8457" max="8704" width="9" style="39"/>
    <col min="8705" max="8705" width="9.875" style="39" customWidth="1"/>
    <col min="8706" max="8712" width="9.625" style="39" customWidth="1"/>
    <col min="8713" max="8960" width="9" style="39"/>
    <col min="8961" max="8961" width="9.875" style="39" customWidth="1"/>
    <col min="8962" max="8968" width="9.625" style="39" customWidth="1"/>
    <col min="8969" max="9216" width="9" style="39"/>
    <col min="9217" max="9217" width="9.875" style="39" customWidth="1"/>
    <col min="9218" max="9224" width="9.625" style="39" customWidth="1"/>
    <col min="9225" max="9472" width="9" style="39"/>
    <col min="9473" max="9473" width="9.875" style="39" customWidth="1"/>
    <col min="9474" max="9480" width="9.625" style="39" customWidth="1"/>
    <col min="9481" max="9728" width="9" style="39"/>
    <col min="9729" max="9729" width="9.875" style="39" customWidth="1"/>
    <col min="9730" max="9736" width="9.625" style="39" customWidth="1"/>
    <col min="9737" max="9984" width="9" style="39"/>
    <col min="9985" max="9985" width="9.875" style="39" customWidth="1"/>
    <col min="9986" max="9992" width="9.625" style="39" customWidth="1"/>
    <col min="9993" max="10240" width="9" style="39"/>
    <col min="10241" max="10241" width="9.875" style="39" customWidth="1"/>
    <col min="10242" max="10248" width="9.625" style="39" customWidth="1"/>
    <col min="10249" max="10496" width="9" style="39"/>
    <col min="10497" max="10497" width="9.875" style="39" customWidth="1"/>
    <col min="10498" max="10504" width="9.625" style="39" customWidth="1"/>
    <col min="10505" max="10752" width="9" style="39"/>
    <col min="10753" max="10753" width="9.875" style="39" customWidth="1"/>
    <col min="10754" max="10760" width="9.625" style="39" customWidth="1"/>
    <col min="10761" max="11008" width="9" style="39"/>
    <col min="11009" max="11009" width="9.875" style="39" customWidth="1"/>
    <col min="11010" max="11016" width="9.625" style="39" customWidth="1"/>
    <col min="11017" max="11264" width="9" style="39"/>
    <col min="11265" max="11265" width="9.875" style="39" customWidth="1"/>
    <col min="11266" max="11272" width="9.625" style="39" customWidth="1"/>
    <col min="11273" max="11520" width="9" style="39"/>
    <col min="11521" max="11521" width="9.875" style="39" customWidth="1"/>
    <col min="11522" max="11528" width="9.625" style="39" customWidth="1"/>
    <col min="11529" max="11776" width="9" style="39"/>
    <col min="11777" max="11777" width="9.875" style="39" customWidth="1"/>
    <col min="11778" max="11784" width="9.625" style="39" customWidth="1"/>
    <col min="11785" max="12032" width="9" style="39"/>
    <col min="12033" max="12033" width="9.875" style="39" customWidth="1"/>
    <col min="12034" max="12040" width="9.625" style="39" customWidth="1"/>
    <col min="12041" max="12288" width="9" style="39"/>
    <col min="12289" max="12289" width="9.875" style="39" customWidth="1"/>
    <col min="12290" max="12296" width="9.625" style="39" customWidth="1"/>
    <col min="12297" max="12544" width="9" style="39"/>
    <col min="12545" max="12545" width="9.875" style="39" customWidth="1"/>
    <col min="12546" max="12552" width="9.625" style="39" customWidth="1"/>
    <col min="12553" max="12800" width="9" style="39"/>
    <col min="12801" max="12801" width="9.875" style="39" customWidth="1"/>
    <col min="12802" max="12808" width="9.625" style="39" customWidth="1"/>
    <col min="12809" max="13056" width="9" style="39"/>
    <col min="13057" max="13057" width="9.875" style="39" customWidth="1"/>
    <col min="13058" max="13064" width="9.625" style="39" customWidth="1"/>
    <col min="13065" max="13312" width="9" style="39"/>
    <col min="13313" max="13313" width="9.875" style="39" customWidth="1"/>
    <col min="13314" max="13320" width="9.625" style="39" customWidth="1"/>
    <col min="13321" max="13568" width="9" style="39"/>
    <col min="13569" max="13569" width="9.875" style="39" customWidth="1"/>
    <col min="13570" max="13576" width="9.625" style="39" customWidth="1"/>
    <col min="13577" max="13824" width="9" style="39"/>
    <col min="13825" max="13825" width="9.875" style="39" customWidth="1"/>
    <col min="13826" max="13832" width="9.625" style="39" customWidth="1"/>
    <col min="13833" max="14080" width="9" style="39"/>
    <col min="14081" max="14081" width="9.875" style="39" customWidth="1"/>
    <col min="14082" max="14088" width="9.625" style="39" customWidth="1"/>
    <col min="14089" max="14336" width="9" style="39"/>
    <col min="14337" max="14337" width="9.875" style="39" customWidth="1"/>
    <col min="14338" max="14344" width="9.625" style="39" customWidth="1"/>
    <col min="14345" max="14592" width="9" style="39"/>
    <col min="14593" max="14593" width="9.875" style="39" customWidth="1"/>
    <col min="14594" max="14600" width="9.625" style="39" customWidth="1"/>
    <col min="14601" max="14848" width="9" style="39"/>
    <col min="14849" max="14849" width="9.875" style="39" customWidth="1"/>
    <col min="14850" max="14856" width="9.625" style="39" customWidth="1"/>
    <col min="14857" max="15104" width="9" style="39"/>
    <col min="15105" max="15105" width="9.875" style="39" customWidth="1"/>
    <col min="15106" max="15112" width="9.625" style="39" customWidth="1"/>
    <col min="15113" max="15360" width="9" style="39"/>
    <col min="15361" max="15361" width="9.875" style="39" customWidth="1"/>
    <col min="15362" max="15368" width="9.625" style="39" customWidth="1"/>
    <col min="15369" max="15616" width="9" style="39"/>
    <col min="15617" max="15617" width="9.875" style="39" customWidth="1"/>
    <col min="15618" max="15624" width="9.625" style="39" customWidth="1"/>
    <col min="15625" max="15872" width="9" style="39"/>
    <col min="15873" max="15873" width="9.875" style="39" customWidth="1"/>
    <col min="15874" max="15880" width="9.625" style="39" customWidth="1"/>
    <col min="15881" max="16128" width="9" style="39"/>
    <col min="16129" max="16129" width="9.875" style="39" customWidth="1"/>
    <col min="16130" max="16136" width="9.625" style="39" customWidth="1"/>
    <col min="16137" max="16384" width="9" style="39"/>
  </cols>
  <sheetData>
    <row r="1" spans="1:8" s="37" customFormat="1" ht="17.25" customHeight="1">
      <c r="A1" s="36" t="s">
        <v>40</v>
      </c>
    </row>
    <row r="2" spans="1:8" ht="7.5" customHeight="1">
      <c r="A2" s="38"/>
    </row>
    <row r="3" spans="1:8" ht="20.25" customHeight="1">
      <c r="A3" s="40"/>
      <c r="H3" s="41" t="s">
        <v>41</v>
      </c>
    </row>
    <row r="4" spans="1:8" ht="20.25" customHeight="1">
      <c r="A4" s="42" t="s">
        <v>30</v>
      </c>
      <c r="B4" s="43" t="s">
        <v>42</v>
      </c>
      <c r="C4" s="43" t="s">
        <v>43</v>
      </c>
      <c r="D4" s="43" t="s">
        <v>44</v>
      </c>
      <c r="E4" s="43" t="s">
        <v>45</v>
      </c>
      <c r="F4" s="43" t="s">
        <v>46</v>
      </c>
      <c r="G4" s="43" t="s">
        <v>47</v>
      </c>
      <c r="H4" s="44" t="s">
        <v>48</v>
      </c>
    </row>
    <row r="5" spans="1:8" ht="20.25" customHeight="1">
      <c r="A5" s="45" t="s">
        <v>49</v>
      </c>
      <c r="B5" s="46">
        <v>856</v>
      </c>
      <c r="C5" s="47">
        <v>3</v>
      </c>
      <c r="D5" s="47">
        <v>44</v>
      </c>
      <c r="E5" s="48">
        <v>646</v>
      </c>
      <c r="F5" s="47">
        <v>18</v>
      </c>
      <c r="G5" s="47">
        <v>3</v>
      </c>
      <c r="H5" s="47">
        <v>142</v>
      </c>
    </row>
    <row r="6" spans="1:8" ht="20.25" customHeight="1">
      <c r="A6" s="45" t="s">
        <v>50</v>
      </c>
      <c r="B6" s="46">
        <v>778</v>
      </c>
      <c r="C6" s="47">
        <v>9</v>
      </c>
      <c r="D6" s="47">
        <v>34</v>
      </c>
      <c r="E6" s="48">
        <v>603</v>
      </c>
      <c r="F6" s="47">
        <v>23</v>
      </c>
      <c r="G6" s="47">
        <v>1</v>
      </c>
      <c r="H6" s="47">
        <v>108</v>
      </c>
    </row>
    <row r="7" spans="1:8" ht="20.25" customHeight="1">
      <c r="A7" s="45" t="s">
        <v>21</v>
      </c>
      <c r="B7" s="46">
        <v>785</v>
      </c>
      <c r="C7" s="47">
        <v>4</v>
      </c>
      <c r="D7" s="47">
        <v>48</v>
      </c>
      <c r="E7" s="48">
        <v>617</v>
      </c>
      <c r="F7" s="47">
        <v>31</v>
      </c>
      <c r="G7" s="47">
        <v>1</v>
      </c>
      <c r="H7" s="47">
        <v>84</v>
      </c>
    </row>
    <row r="8" spans="1:8" ht="20.25" customHeight="1">
      <c r="A8" s="45" t="s">
        <v>51</v>
      </c>
      <c r="B8" s="46">
        <v>745</v>
      </c>
      <c r="C8" s="47">
        <v>2</v>
      </c>
      <c r="D8" s="47">
        <v>33</v>
      </c>
      <c r="E8" s="48">
        <v>596</v>
      </c>
      <c r="F8" s="47">
        <v>25</v>
      </c>
      <c r="G8" s="47">
        <v>1</v>
      </c>
      <c r="H8" s="47">
        <v>88</v>
      </c>
    </row>
    <row r="9" spans="1:8" ht="20.25" customHeight="1">
      <c r="A9" s="49" t="s">
        <v>52</v>
      </c>
      <c r="B9" s="50">
        <v>814</v>
      </c>
      <c r="C9" s="51">
        <v>1</v>
      </c>
      <c r="D9" s="51">
        <v>45</v>
      </c>
      <c r="E9" s="52">
        <v>626</v>
      </c>
      <c r="F9" s="51">
        <v>36</v>
      </c>
      <c r="G9" s="51">
        <v>5</v>
      </c>
      <c r="H9" s="51">
        <v>101</v>
      </c>
    </row>
    <row r="10" spans="1:8" s="53" customFormat="1">
      <c r="A10" s="40" t="s">
        <v>53</v>
      </c>
      <c r="B10" s="39"/>
      <c r="C10" s="39"/>
      <c r="D10" s="39"/>
      <c r="E10" s="39"/>
      <c r="F10" s="39"/>
      <c r="G10" s="39"/>
      <c r="H10" s="39"/>
    </row>
    <row r="11" spans="1:8">
      <c r="A11" s="54"/>
      <c r="B11" s="53"/>
      <c r="C11" s="53"/>
      <c r="D11" s="53"/>
      <c r="E11" s="53"/>
      <c r="F11" s="53"/>
      <c r="G11" s="53"/>
      <c r="H11" s="53"/>
    </row>
    <row r="12" spans="1:8">
      <c r="A12" s="55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topLeftCell="A2" zoomScaleNormal="100" workbookViewId="0">
      <selection activeCell="J10" sqref="J10"/>
    </sheetView>
  </sheetViews>
  <sheetFormatPr defaultRowHeight="13.5"/>
  <cols>
    <col min="1" max="1" width="9.375" style="39" customWidth="1"/>
    <col min="2" max="2" width="11.625" style="39" customWidth="1"/>
    <col min="3" max="10" width="9.625" style="39" customWidth="1"/>
    <col min="11" max="256" width="9" style="39"/>
    <col min="257" max="257" width="9.375" style="39" customWidth="1"/>
    <col min="258" max="258" width="11.625" style="39" customWidth="1"/>
    <col min="259" max="266" width="9.625" style="39" customWidth="1"/>
    <col min="267" max="512" width="9" style="39"/>
    <col min="513" max="513" width="9.375" style="39" customWidth="1"/>
    <col min="514" max="514" width="11.625" style="39" customWidth="1"/>
    <col min="515" max="522" width="9.625" style="39" customWidth="1"/>
    <col min="523" max="768" width="9" style="39"/>
    <col min="769" max="769" width="9.375" style="39" customWidth="1"/>
    <col min="770" max="770" width="11.625" style="39" customWidth="1"/>
    <col min="771" max="778" width="9.625" style="39" customWidth="1"/>
    <col min="779" max="1024" width="9" style="39"/>
    <col min="1025" max="1025" width="9.375" style="39" customWidth="1"/>
    <col min="1026" max="1026" width="11.625" style="39" customWidth="1"/>
    <col min="1027" max="1034" width="9.625" style="39" customWidth="1"/>
    <col min="1035" max="1280" width="9" style="39"/>
    <col min="1281" max="1281" width="9.375" style="39" customWidth="1"/>
    <col min="1282" max="1282" width="11.625" style="39" customWidth="1"/>
    <col min="1283" max="1290" width="9.625" style="39" customWidth="1"/>
    <col min="1291" max="1536" width="9" style="39"/>
    <col min="1537" max="1537" width="9.375" style="39" customWidth="1"/>
    <col min="1538" max="1538" width="11.625" style="39" customWidth="1"/>
    <col min="1539" max="1546" width="9.625" style="39" customWidth="1"/>
    <col min="1547" max="1792" width="9" style="39"/>
    <col min="1793" max="1793" width="9.375" style="39" customWidth="1"/>
    <col min="1794" max="1794" width="11.625" style="39" customWidth="1"/>
    <col min="1795" max="1802" width="9.625" style="39" customWidth="1"/>
    <col min="1803" max="2048" width="9" style="39"/>
    <col min="2049" max="2049" width="9.375" style="39" customWidth="1"/>
    <col min="2050" max="2050" width="11.625" style="39" customWidth="1"/>
    <col min="2051" max="2058" width="9.625" style="39" customWidth="1"/>
    <col min="2059" max="2304" width="9" style="39"/>
    <col min="2305" max="2305" width="9.375" style="39" customWidth="1"/>
    <col min="2306" max="2306" width="11.625" style="39" customWidth="1"/>
    <col min="2307" max="2314" width="9.625" style="39" customWidth="1"/>
    <col min="2315" max="2560" width="9" style="39"/>
    <col min="2561" max="2561" width="9.375" style="39" customWidth="1"/>
    <col min="2562" max="2562" width="11.625" style="39" customWidth="1"/>
    <col min="2563" max="2570" width="9.625" style="39" customWidth="1"/>
    <col min="2571" max="2816" width="9" style="39"/>
    <col min="2817" max="2817" width="9.375" style="39" customWidth="1"/>
    <col min="2818" max="2818" width="11.625" style="39" customWidth="1"/>
    <col min="2819" max="2826" width="9.625" style="39" customWidth="1"/>
    <col min="2827" max="3072" width="9" style="39"/>
    <col min="3073" max="3073" width="9.375" style="39" customWidth="1"/>
    <col min="3074" max="3074" width="11.625" style="39" customWidth="1"/>
    <col min="3075" max="3082" width="9.625" style="39" customWidth="1"/>
    <col min="3083" max="3328" width="9" style="39"/>
    <col min="3329" max="3329" width="9.375" style="39" customWidth="1"/>
    <col min="3330" max="3330" width="11.625" style="39" customWidth="1"/>
    <col min="3331" max="3338" width="9.625" style="39" customWidth="1"/>
    <col min="3339" max="3584" width="9" style="39"/>
    <col min="3585" max="3585" width="9.375" style="39" customWidth="1"/>
    <col min="3586" max="3586" width="11.625" style="39" customWidth="1"/>
    <col min="3587" max="3594" width="9.625" style="39" customWidth="1"/>
    <col min="3595" max="3840" width="9" style="39"/>
    <col min="3841" max="3841" width="9.375" style="39" customWidth="1"/>
    <col min="3842" max="3842" width="11.625" style="39" customWidth="1"/>
    <col min="3843" max="3850" width="9.625" style="39" customWidth="1"/>
    <col min="3851" max="4096" width="9" style="39"/>
    <col min="4097" max="4097" width="9.375" style="39" customWidth="1"/>
    <col min="4098" max="4098" width="11.625" style="39" customWidth="1"/>
    <col min="4099" max="4106" width="9.625" style="39" customWidth="1"/>
    <col min="4107" max="4352" width="9" style="39"/>
    <col min="4353" max="4353" width="9.375" style="39" customWidth="1"/>
    <col min="4354" max="4354" width="11.625" style="39" customWidth="1"/>
    <col min="4355" max="4362" width="9.625" style="39" customWidth="1"/>
    <col min="4363" max="4608" width="9" style="39"/>
    <col min="4609" max="4609" width="9.375" style="39" customWidth="1"/>
    <col min="4610" max="4610" width="11.625" style="39" customWidth="1"/>
    <col min="4611" max="4618" width="9.625" style="39" customWidth="1"/>
    <col min="4619" max="4864" width="9" style="39"/>
    <col min="4865" max="4865" width="9.375" style="39" customWidth="1"/>
    <col min="4866" max="4866" width="11.625" style="39" customWidth="1"/>
    <col min="4867" max="4874" width="9.625" style="39" customWidth="1"/>
    <col min="4875" max="5120" width="9" style="39"/>
    <col min="5121" max="5121" width="9.375" style="39" customWidth="1"/>
    <col min="5122" max="5122" width="11.625" style="39" customWidth="1"/>
    <col min="5123" max="5130" width="9.625" style="39" customWidth="1"/>
    <col min="5131" max="5376" width="9" style="39"/>
    <col min="5377" max="5377" width="9.375" style="39" customWidth="1"/>
    <col min="5378" max="5378" width="11.625" style="39" customWidth="1"/>
    <col min="5379" max="5386" width="9.625" style="39" customWidth="1"/>
    <col min="5387" max="5632" width="9" style="39"/>
    <col min="5633" max="5633" width="9.375" style="39" customWidth="1"/>
    <col min="5634" max="5634" width="11.625" style="39" customWidth="1"/>
    <col min="5635" max="5642" width="9.625" style="39" customWidth="1"/>
    <col min="5643" max="5888" width="9" style="39"/>
    <col min="5889" max="5889" width="9.375" style="39" customWidth="1"/>
    <col min="5890" max="5890" width="11.625" style="39" customWidth="1"/>
    <col min="5891" max="5898" width="9.625" style="39" customWidth="1"/>
    <col min="5899" max="6144" width="9" style="39"/>
    <col min="6145" max="6145" width="9.375" style="39" customWidth="1"/>
    <col min="6146" max="6146" width="11.625" style="39" customWidth="1"/>
    <col min="6147" max="6154" width="9.625" style="39" customWidth="1"/>
    <col min="6155" max="6400" width="9" style="39"/>
    <col min="6401" max="6401" width="9.375" style="39" customWidth="1"/>
    <col min="6402" max="6402" width="11.625" style="39" customWidth="1"/>
    <col min="6403" max="6410" width="9.625" style="39" customWidth="1"/>
    <col min="6411" max="6656" width="9" style="39"/>
    <col min="6657" max="6657" width="9.375" style="39" customWidth="1"/>
    <col min="6658" max="6658" width="11.625" style="39" customWidth="1"/>
    <col min="6659" max="6666" width="9.625" style="39" customWidth="1"/>
    <col min="6667" max="6912" width="9" style="39"/>
    <col min="6913" max="6913" width="9.375" style="39" customWidth="1"/>
    <col min="6914" max="6914" width="11.625" style="39" customWidth="1"/>
    <col min="6915" max="6922" width="9.625" style="39" customWidth="1"/>
    <col min="6923" max="7168" width="9" style="39"/>
    <col min="7169" max="7169" width="9.375" style="39" customWidth="1"/>
    <col min="7170" max="7170" width="11.625" style="39" customWidth="1"/>
    <col min="7171" max="7178" width="9.625" style="39" customWidth="1"/>
    <col min="7179" max="7424" width="9" style="39"/>
    <col min="7425" max="7425" width="9.375" style="39" customWidth="1"/>
    <col min="7426" max="7426" width="11.625" style="39" customWidth="1"/>
    <col min="7427" max="7434" width="9.625" style="39" customWidth="1"/>
    <col min="7435" max="7680" width="9" style="39"/>
    <col min="7681" max="7681" width="9.375" style="39" customWidth="1"/>
    <col min="7682" max="7682" width="11.625" style="39" customWidth="1"/>
    <col min="7683" max="7690" width="9.625" style="39" customWidth="1"/>
    <col min="7691" max="7936" width="9" style="39"/>
    <col min="7937" max="7937" width="9.375" style="39" customWidth="1"/>
    <col min="7938" max="7938" width="11.625" style="39" customWidth="1"/>
    <col min="7939" max="7946" width="9.625" style="39" customWidth="1"/>
    <col min="7947" max="8192" width="9" style="39"/>
    <col min="8193" max="8193" width="9.375" style="39" customWidth="1"/>
    <col min="8194" max="8194" width="11.625" style="39" customWidth="1"/>
    <col min="8195" max="8202" width="9.625" style="39" customWidth="1"/>
    <col min="8203" max="8448" width="9" style="39"/>
    <col min="8449" max="8449" width="9.375" style="39" customWidth="1"/>
    <col min="8450" max="8450" width="11.625" style="39" customWidth="1"/>
    <col min="8451" max="8458" width="9.625" style="39" customWidth="1"/>
    <col min="8459" max="8704" width="9" style="39"/>
    <col min="8705" max="8705" width="9.375" style="39" customWidth="1"/>
    <col min="8706" max="8706" width="11.625" style="39" customWidth="1"/>
    <col min="8707" max="8714" width="9.625" style="39" customWidth="1"/>
    <col min="8715" max="8960" width="9" style="39"/>
    <col min="8961" max="8961" width="9.375" style="39" customWidth="1"/>
    <col min="8962" max="8962" width="11.625" style="39" customWidth="1"/>
    <col min="8963" max="8970" width="9.625" style="39" customWidth="1"/>
    <col min="8971" max="9216" width="9" style="39"/>
    <col min="9217" max="9217" width="9.375" style="39" customWidth="1"/>
    <col min="9218" max="9218" width="11.625" style="39" customWidth="1"/>
    <col min="9219" max="9226" width="9.625" style="39" customWidth="1"/>
    <col min="9227" max="9472" width="9" style="39"/>
    <col min="9473" max="9473" width="9.375" style="39" customWidth="1"/>
    <col min="9474" max="9474" width="11.625" style="39" customWidth="1"/>
    <col min="9475" max="9482" width="9.625" style="39" customWidth="1"/>
    <col min="9483" max="9728" width="9" style="39"/>
    <col min="9729" max="9729" width="9.375" style="39" customWidth="1"/>
    <col min="9730" max="9730" width="11.625" style="39" customWidth="1"/>
    <col min="9731" max="9738" width="9.625" style="39" customWidth="1"/>
    <col min="9739" max="9984" width="9" style="39"/>
    <col min="9985" max="9985" width="9.375" style="39" customWidth="1"/>
    <col min="9986" max="9986" width="11.625" style="39" customWidth="1"/>
    <col min="9987" max="9994" width="9.625" style="39" customWidth="1"/>
    <col min="9995" max="10240" width="9" style="39"/>
    <col min="10241" max="10241" width="9.375" style="39" customWidth="1"/>
    <col min="10242" max="10242" width="11.625" style="39" customWidth="1"/>
    <col min="10243" max="10250" width="9.625" style="39" customWidth="1"/>
    <col min="10251" max="10496" width="9" style="39"/>
    <col min="10497" max="10497" width="9.375" style="39" customWidth="1"/>
    <col min="10498" max="10498" width="11.625" style="39" customWidth="1"/>
    <col min="10499" max="10506" width="9.625" style="39" customWidth="1"/>
    <col min="10507" max="10752" width="9" style="39"/>
    <col min="10753" max="10753" width="9.375" style="39" customWidth="1"/>
    <col min="10754" max="10754" width="11.625" style="39" customWidth="1"/>
    <col min="10755" max="10762" width="9.625" style="39" customWidth="1"/>
    <col min="10763" max="11008" width="9" style="39"/>
    <col min="11009" max="11009" width="9.375" style="39" customWidth="1"/>
    <col min="11010" max="11010" width="11.625" style="39" customWidth="1"/>
    <col min="11011" max="11018" width="9.625" style="39" customWidth="1"/>
    <col min="11019" max="11264" width="9" style="39"/>
    <col min="11265" max="11265" width="9.375" style="39" customWidth="1"/>
    <col min="11266" max="11266" width="11.625" style="39" customWidth="1"/>
    <col min="11267" max="11274" width="9.625" style="39" customWidth="1"/>
    <col min="11275" max="11520" width="9" style="39"/>
    <col min="11521" max="11521" width="9.375" style="39" customWidth="1"/>
    <col min="11522" max="11522" width="11.625" style="39" customWidth="1"/>
    <col min="11523" max="11530" width="9.625" style="39" customWidth="1"/>
    <col min="11531" max="11776" width="9" style="39"/>
    <col min="11777" max="11777" width="9.375" style="39" customWidth="1"/>
    <col min="11778" max="11778" width="11.625" style="39" customWidth="1"/>
    <col min="11779" max="11786" width="9.625" style="39" customWidth="1"/>
    <col min="11787" max="12032" width="9" style="39"/>
    <col min="12033" max="12033" width="9.375" style="39" customWidth="1"/>
    <col min="12034" max="12034" width="11.625" style="39" customWidth="1"/>
    <col min="12035" max="12042" width="9.625" style="39" customWidth="1"/>
    <col min="12043" max="12288" width="9" style="39"/>
    <col min="12289" max="12289" width="9.375" style="39" customWidth="1"/>
    <col min="12290" max="12290" width="11.625" style="39" customWidth="1"/>
    <col min="12291" max="12298" width="9.625" style="39" customWidth="1"/>
    <col min="12299" max="12544" width="9" style="39"/>
    <col min="12545" max="12545" width="9.375" style="39" customWidth="1"/>
    <col min="12546" max="12546" width="11.625" style="39" customWidth="1"/>
    <col min="12547" max="12554" width="9.625" style="39" customWidth="1"/>
    <col min="12555" max="12800" width="9" style="39"/>
    <col min="12801" max="12801" width="9.375" style="39" customWidth="1"/>
    <col min="12802" max="12802" width="11.625" style="39" customWidth="1"/>
    <col min="12803" max="12810" width="9.625" style="39" customWidth="1"/>
    <col min="12811" max="13056" width="9" style="39"/>
    <col min="13057" max="13057" width="9.375" style="39" customWidth="1"/>
    <col min="13058" max="13058" width="11.625" style="39" customWidth="1"/>
    <col min="13059" max="13066" width="9.625" style="39" customWidth="1"/>
    <col min="13067" max="13312" width="9" style="39"/>
    <col min="13313" max="13313" width="9.375" style="39" customWidth="1"/>
    <col min="13314" max="13314" width="11.625" style="39" customWidth="1"/>
    <col min="13315" max="13322" width="9.625" style="39" customWidth="1"/>
    <col min="13323" max="13568" width="9" style="39"/>
    <col min="13569" max="13569" width="9.375" style="39" customWidth="1"/>
    <col min="13570" max="13570" width="11.625" style="39" customWidth="1"/>
    <col min="13571" max="13578" width="9.625" style="39" customWidth="1"/>
    <col min="13579" max="13824" width="9" style="39"/>
    <col min="13825" max="13825" width="9.375" style="39" customWidth="1"/>
    <col min="13826" max="13826" width="11.625" style="39" customWidth="1"/>
    <col min="13827" max="13834" width="9.625" style="39" customWidth="1"/>
    <col min="13835" max="14080" width="9" style="39"/>
    <col min="14081" max="14081" width="9.375" style="39" customWidth="1"/>
    <col min="14082" max="14082" width="11.625" style="39" customWidth="1"/>
    <col min="14083" max="14090" width="9.625" style="39" customWidth="1"/>
    <col min="14091" max="14336" width="9" style="39"/>
    <col min="14337" max="14337" width="9.375" style="39" customWidth="1"/>
    <col min="14338" max="14338" width="11.625" style="39" customWidth="1"/>
    <col min="14339" max="14346" width="9.625" style="39" customWidth="1"/>
    <col min="14347" max="14592" width="9" style="39"/>
    <col min="14593" max="14593" width="9.375" style="39" customWidth="1"/>
    <col min="14594" max="14594" width="11.625" style="39" customWidth="1"/>
    <col min="14595" max="14602" width="9.625" style="39" customWidth="1"/>
    <col min="14603" max="14848" width="9" style="39"/>
    <col min="14849" max="14849" width="9.375" style="39" customWidth="1"/>
    <col min="14850" max="14850" width="11.625" style="39" customWidth="1"/>
    <col min="14851" max="14858" width="9.625" style="39" customWidth="1"/>
    <col min="14859" max="15104" width="9" style="39"/>
    <col min="15105" max="15105" width="9.375" style="39" customWidth="1"/>
    <col min="15106" max="15106" width="11.625" style="39" customWidth="1"/>
    <col min="15107" max="15114" width="9.625" style="39" customWidth="1"/>
    <col min="15115" max="15360" width="9" style="39"/>
    <col min="15361" max="15361" width="9.375" style="39" customWidth="1"/>
    <col min="15362" max="15362" width="11.625" style="39" customWidth="1"/>
    <col min="15363" max="15370" width="9.625" style="39" customWidth="1"/>
    <col min="15371" max="15616" width="9" style="39"/>
    <col min="15617" max="15617" width="9.375" style="39" customWidth="1"/>
    <col min="15618" max="15618" width="11.625" style="39" customWidth="1"/>
    <col min="15619" max="15626" width="9.625" style="39" customWidth="1"/>
    <col min="15627" max="15872" width="9" style="39"/>
    <col min="15873" max="15873" width="9.375" style="39" customWidth="1"/>
    <col min="15874" max="15874" width="11.625" style="39" customWidth="1"/>
    <col min="15875" max="15882" width="9.625" style="39" customWidth="1"/>
    <col min="15883" max="16128" width="9" style="39"/>
    <col min="16129" max="16129" width="9.375" style="39" customWidth="1"/>
    <col min="16130" max="16130" width="11.625" style="39" customWidth="1"/>
    <col min="16131" max="16138" width="9.625" style="39" customWidth="1"/>
    <col min="16139" max="16384" width="9" style="39"/>
  </cols>
  <sheetData>
    <row r="1" spans="1:10" s="37" customFormat="1" ht="21" customHeight="1">
      <c r="A1" s="36" t="s">
        <v>54</v>
      </c>
    </row>
    <row r="2" spans="1:10" ht="7.5" customHeight="1">
      <c r="A2" s="38"/>
    </row>
    <row r="3" spans="1:10" ht="19.5" customHeight="1">
      <c r="J3" s="56" t="s">
        <v>41</v>
      </c>
    </row>
    <row r="4" spans="1:10" ht="20.25" customHeight="1">
      <c r="A4" s="228" t="s">
        <v>55</v>
      </c>
      <c r="B4" s="230" t="s">
        <v>56</v>
      </c>
      <c r="C4" s="57"/>
      <c r="D4" s="232"/>
      <c r="E4" s="232"/>
      <c r="F4" s="232"/>
      <c r="G4" s="57"/>
      <c r="H4" s="57"/>
      <c r="I4" s="57"/>
      <c r="J4" s="58"/>
    </row>
    <row r="5" spans="1:10" ht="20.25" customHeight="1">
      <c r="A5" s="229"/>
      <c r="B5" s="231"/>
      <c r="C5" s="59" t="s">
        <v>57</v>
      </c>
      <c r="D5" s="59" t="s">
        <v>58</v>
      </c>
      <c r="E5" s="59" t="s">
        <v>59</v>
      </c>
      <c r="F5" s="59" t="s">
        <v>60</v>
      </c>
      <c r="G5" s="60" t="s">
        <v>61</v>
      </c>
      <c r="H5" s="60" t="s">
        <v>62</v>
      </c>
      <c r="I5" s="60" t="s">
        <v>63</v>
      </c>
      <c r="J5" s="61" t="s">
        <v>64</v>
      </c>
    </row>
    <row r="6" spans="1:10" ht="20.25" customHeight="1">
      <c r="A6" s="45" t="s">
        <v>19</v>
      </c>
      <c r="B6" s="62">
        <v>856</v>
      </c>
      <c r="C6" s="48">
        <v>18</v>
      </c>
      <c r="D6" s="63">
        <v>2</v>
      </c>
      <c r="E6" s="63">
        <v>2</v>
      </c>
      <c r="F6" s="63">
        <v>108</v>
      </c>
      <c r="G6" s="63">
        <v>162</v>
      </c>
      <c r="H6" s="63">
        <v>40</v>
      </c>
      <c r="I6" s="63">
        <v>115</v>
      </c>
      <c r="J6" s="63">
        <v>409</v>
      </c>
    </row>
    <row r="7" spans="1:10" ht="20.25" customHeight="1">
      <c r="A7" s="45" t="s">
        <v>20</v>
      </c>
      <c r="B7" s="62">
        <v>778</v>
      </c>
      <c r="C7" s="48">
        <v>23</v>
      </c>
      <c r="D7" s="63">
        <v>1</v>
      </c>
      <c r="E7" s="63">
        <v>2</v>
      </c>
      <c r="F7" s="63">
        <v>123</v>
      </c>
      <c r="G7" s="63">
        <v>176</v>
      </c>
      <c r="H7" s="63">
        <v>44</v>
      </c>
      <c r="I7" s="63">
        <v>76</v>
      </c>
      <c r="J7" s="63">
        <v>333</v>
      </c>
    </row>
    <row r="8" spans="1:10" ht="20.25" customHeight="1">
      <c r="A8" s="45" t="s">
        <v>21</v>
      </c>
      <c r="B8" s="62">
        <v>785</v>
      </c>
      <c r="C8" s="48">
        <v>30</v>
      </c>
      <c r="D8" s="63">
        <v>1</v>
      </c>
      <c r="E8" s="63">
        <v>1</v>
      </c>
      <c r="F8" s="63">
        <v>122</v>
      </c>
      <c r="G8" s="63">
        <v>155</v>
      </c>
      <c r="H8" s="63">
        <v>54</v>
      </c>
      <c r="I8" s="63">
        <v>139</v>
      </c>
      <c r="J8" s="63">
        <v>283</v>
      </c>
    </row>
    <row r="9" spans="1:10" ht="20.25" customHeight="1">
      <c r="A9" s="45" t="s">
        <v>51</v>
      </c>
      <c r="B9" s="62">
        <v>745</v>
      </c>
      <c r="C9" s="48">
        <v>23</v>
      </c>
      <c r="D9" s="63">
        <v>1</v>
      </c>
      <c r="E9" s="63">
        <v>1</v>
      </c>
      <c r="F9" s="63">
        <v>100</v>
      </c>
      <c r="G9" s="63">
        <v>85</v>
      </c>
      <c r="H9" s="63">
        <v>63</v>
      </c>
      <c r="I9" s="63">
        <v>140</v>
      </c>
      <c r="J9" s="64">
        <f>B9-C9-D9-E9-F9-G9-H9-I9</f>
        <v>332</v>
      </c>
    </row>
    <row r="10" spans="1:10" ht="20.25" customHeight="1">
      <c r="A10" s="49" t="s">
        <v>52</v>
      </c>
      <c r="B10" s="65">
        <v>814</v>
      </c>
      <c r="C10" s="52">
        <v>34</v>
      </c>
      <c r="D10" s="66">
        <v>5</v>
      </c>
      <c r="E10" s="66">
        <v>0</v>
      </c>
      <c r="F10" s="66">
        <v>109</v>
      </c>
      <c r="G10" s="66">
        <v>111</v>
      </c>
      <c r="H10" s="66">
        <v>50</v>
      </c>
      <c r="I10" s="66">
        <v>116</v>
      </c>
      <c r="J10" s="67">
        <f>B10-C10-D10-E10-F10-G10-H10-I10</f>
        <v>389</v>
      </c>
    </row>
    <row r="11" spans="1:10" s="53" customFormat="1" ht="17.850000000000001" customHeight="1">
      <c r="A11" s="40" t="s">
        <v>65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s="53" customFormat="1" ht="17.850000000000001" customHeight="1">
      <c r="A12" s="55"/>
    </row>
    <row r="13" spans="1:10" ht="17.850000000000001" customHeight="1">
      <c r="A13" s="55"/>
      <c r="B13" s="53"/>
      <c r="C13" s="53"/>
      <c r="D13" s="53"/>
      <c r="E13" s="53"/>
      <c r="F13" s="53"/>
      <c r="G13" s="53"/>
      <c r="H13" s="53"/>
      <c r="I13" s="53"/>
      <c r="J13" s="53"/>
    </row>
    <row r="14" spans="1:10">
      <c r="I14" s="68"/>
    </row>
  </sheetData>
  <mergeCells count="3">
    <mergeCell ref="A4:A5"/>
    <mergeCell ref="B4:B5"/>
    <mergeCell ref="D4:F4"/>
  </mergeCells>
  <phoneticPr fontId="2"/>
  <pageMargins left="0.78740157480314965" right="0.59055118110236227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workbookViewId="0">
      <selection activeCell="B15" sqref="B15"/>
    </sheetView>
  </sheetViews>
  <sheetFormatPr defaultRowHeight="13.5"/>
  <cols>
    <col min="1" max="1" width="14" style="39" customWidth="1"/>
    <col min="2" max="4" width="16.625" style="39" customWidth="1"/>
    <col min="5" max="5" width="6.125" style="39" customWidth="1"/>
    <col min="6" max="256" width="9" style="39"/>
    <col min="257" max="257" width="14" style="39" customWidth="1"/>
    <col min="258" max="260" width="16.625" style="39" customWidth="1"/>
    <col min="261" max="261" width="6.125" style="39" customWidth="1"/>
    <col min="262" max="512" width="9" style="39"/>
    <col min="513" max="513" width="14" style="39" customWidth="1"/>
    <col min="514" max="516" width="16.625" style="39" customWidth="1"/>
    <col min="517" max="517" width="6.125" style="39" customWidth="1"/>
    <col min="518" max="768" width="9" style="39"/>
    <col min="769" max="769" width="14" style="39" customWidth="1"/>
    <col min="770" max="772" width="16.625" style="39" customWidth="1"/>
    <col min="773" max="773" width="6.125" style="39" customWidth="1"/>
    <col min="774" max="1024" width="9" style="39"/>
    <col min="1025" max="1025" width="14" style="39" customWidth="1"/>
    <col min="1026" max="1028" width="16.625" style="39" customWidth="1"/>
    <col min="1029" max="1029" width="6.125" style="39" customWidth="1"/>
    <col min="1030" max="1280" width="9" style="39"/>
    <col min="1281" max="1281" width="14" style="39" customWidth="1"/>
    <col min="1282" max="1284" width="16.625" style="39" customWidth="1"/>
    <col min="1285" max="1285" width="6.125" style="39" customWidth="1"/>
    <col min="1286" max="1536" width="9" style="39"/>
    <col min="1537" max="1537" width="14" style="39" customWidth="1"/>
    <col min="1538" max="1540" width="16.625" style="39" customWidth="1"/>
    <col min="1541" max="1541" width="6.125" style="39" customWidth="1"/>
    <col min="1542" max="1792" width="9" style="39"/>
    <col min="1793" max="1793" width="14" style="39" customWidth="1"/>
    <col min="1794" max="1796" width="16.625" style="39" customWidth="1"/>
    <col min="1797" max="1797" width="6.125" style="39" customWidth="1"/>
    <col min="1798" max="2048" width="9" style="39"/>
    <col min="2049" max="2049" width="14" style="39" customWidth="1"/>
    <col min="2050" max="2052" width="16.625" style="39" customWidth="1"/>
    <col min="2053" max="2053" width="6.125" style="39" customWidth="1"/>
    <col min="2054" max="2304" width="9" style="39"/>
    <col min="2305" max="2305" width="14" style="39" customWidth="1"/>
    <col min="2306" max="2308" width="16.625" style="39" customWidth="1"/>
    <col min="2309" max="2309" width="6.125" style="39" customWidth="1"/>
    <col min="2310" max="2560" width="9" style="39"/>
    <col min="2561" max="2561" width="14" style="39" customWidth="1"/>
    <col min="2562" max="2564" width="16.625" style="39" customWidth="1"/>
    <col min="2565" max="2565" width="6.125" style="39" customWidth="1"/>
    <col min="2566" max="2816" width="9" style="39"/>
    <col min="2817" max="2817" width="14" style="39" customWidth="1"/>
    <col min="2818" max="2820" width="16.625" style="39" customWidth="1"/>
    <col min="2821" max="2821" width="6.125" style="39" customWidth="1"/>
    <col min="2822" max="3072" width="9" style="39"/>
    <col min="3073" max="3073" width="14" style="39" customWidth="1"/>
    <col min="3074" max="3076" width="16.625" style="39" customWidth="1"/>
    <col min="3077" max="3077" width="6.125" style="39" customWidth="1"/>
    <col min="3078" max="3328" width="9" style="39"/>
    <col min="3329" max="3329" width="14" style="39" customWidth="1"/>
    <col min="3330" max="3332" width="16.625" style="39" customWidth="1"/>
    <col min="3333" max="3333" width="6.125" style="39" customWidth="1"/>
    <col min="3334" max="3584" width="9" style="39"/>
    <col min="3585" max="3585" width="14" style="39" customWidth="1"/>
    <col min="3586" max="3588" width="16.625" style="39" customWidth="1"/>
    <col min="3589" max="3589" width="6.125" style="39" customWidth="1"/>
    <col min="3590" max="3840" width="9" style="39"/>
    <col min="3841" max="3841" width="14" style="39" customWidth="1"/>
    <col min="3842" max="3844" width="16.625" style="39" customWidth="1"/>
    <col min="3845" max="3845" width="6.125" style="39" customWidth="1"/>
    <col min="3846" max="4096" width="9" style="39"/>
    <col min="4097" max="4097" width="14" style="39" customWidth="1"/>
    <col min="4098" max="4100" width="16.625" style="39" customWidth="1"/>
    <col min="4101" max="4101" width="6.125" style="39" customWidth="1"/>
    <col min="4102" max="4352" width="9" style="39"/>
    <col min="4353" max="4353" width="14" style="39" customWidth="1"/>
    <col min="4354" max="4356" width="16.625" style="39" customWidth="1"/>
    <col min="4357" max="4357" width="6.125" style="39" customWidth="1"/>
    <col min="4358" max="4608" width="9" style="39"/>
    <col min="4609" max="4609" width="14" style="39" customWidth="1"/>
    <col min="4610" max="4612" width="16.625" style="39" customWidth="1"/>
    <col min="4613" max="4613" width="6.125" style="39" customWidth="1"/>
    <col min="4614" max="4864" width="9" style="39"/>
    <col min="4865" max="4865" width="14" style="39" customWidth="1"/>
    <col min="4866" max="4868" width="16.625" style="39" customWidth="1"/>
    <col min="4869" max="4869" width="6.125" style="39" customWidth="1"/>
    <col min="4870" max="5120" width="9" style="39"/>
    <col min="5121" max="5121" width="14" style="39" customWidth="1"/>
    <col min="5122" max="5124" width="16.625" style="39" customWidth="1"/>
    <col min="5125" max="5125" width="6.125" style="39" customWidth="1"/>
    <col min="5126" max="5376" width="9" style="39"/>
    <col min="5377" max="5377" width="14" style="39" customWidth="1"/>
    <col min="5378" max="5380" width="16.625" style="39" customWidth="1"/>
    <col min="5381" max="5381" width="6.125" style="39" customWidth="1"/>
    <col min="5382" max="5632" width="9" style="39"/>
    <col min="5633" max="5633" width="14" style="39" customWidth="1"/>
    <col min="5634" max="5636" width="16.625" style="39" customWidth="1"/>
    <col min="5637" max="5637" width="6.125" style="39" customWidth="1"/>
    <col min="5638" max="5888" width="9" style="39"/>
    <col min="5889" max="5889" width="14" style="39" customWidth="1"/>
    <col min="5890" max="5892" width="16.625" style="39" customWidth="1"/>
    <col min="5893" max="5893" width="6.125" style="39" customWidth="1"/>
    <col min="5894" max="6144" width="9" style="39"/>
    <col min="6145" max="6145" width="14" style="39" customWidth="1"/>
    <col min="6146" max="6148" width="16.625" style="39" customWidth="1"/>
    <col min="6149" max="6149" width="6.125" style="39" customWidth="1"/>
    <col min="6150" max="6400" width="9" style="39"/>
    <col min="6401" max="6401" width="14" style="39" customWidth="1"/>
    <col min="6402" max="6404" width="16.625" style="39" customWidth="1"/>
    <col min="6405" max="6405" width="6.125" style="39" customWidth="1"/>
    <col min="6406" max="6656" width="9" style="39"/>
    <col min="6657" max="6657" width="14" style="39" customWidth="1"/>
    <col min="6658" max="6660" width="16.625" style="39" customWidth="1"/>
    <col min="6661" max="6661" width="6.125" style="39" customWidth="1"/>
    <col min="6662" max="6912" width="9" style="39"/>
    <col min="6913" max="6913" width="14" style="39" customWidth="1"/>
    <col min="6914" max="6916" width="16.625" style="39" customWidth="1"/>
    <col min="6917" max="6917" width="6.125" style="39" customWidth="1"/>
    <col min="6918" max="7168" width="9" style="39"/>
    <col min="7169" max="7169" width="14" style="39" customWidth="1"/>
    <col min="7170" max="7172" width="16.625" style="39" customWidth="1"/>
    <col min="7173" max="7173" width="6.125" style="39" customWidth="1"/>
    <col min="7174" max="7424" width="9" style="39"/>
    <col min="7425" max="7425" width="14" style="39" customWidth="1"/>
    <col min="7426" max="7428" width="16.625" style="39" customWidth="1"/>
    <col min="7429" max="7429" width="6.125" style="39" customWidth="1"/>
    <col min="7430" max="7680" width="9" style="39"/>
    <col min="7681" max="7681" width="14" style="39" customWidth="1"/>
    <col min="7682" max="7684" width="16.625" style="39" customWidth="1"/>
    <col min="7685" max="7685" width="6.125" style="39" customWidth="1"/>
    <col min="7686" max="7936" width="9" style="39"/>
    <col min="7937" max="7937" width="14" style="39" customWidth="1"/>
    <col min="7938" max="7940" width="16.625" style="39" customWidth="1"/>
    <col min="7941" max="7941" width="6.125" style="39" customWidth="1"/>
    <col min="7942" max="8192" width="9" style="39"/>
    <col min="8193" max="8193" width="14" style="39" customWidth="1"/>
    <col min="8194" max="8196" width="16.625" style="39" customWidth="1"/>
    <col min="8197" max="8197" width="6.125" style="39" customWidth="1"/>
    <col min="8198" max="8448" width="9" style="39"/>
    <col min="8449" max="8449" width="14" style="39" customWidth="1"/>
    <col min="8450" max="8452" width="16.625" style="39" customWidth="1"/>
    <col min="8453" max="8453" width="6.125" style="39" customWidth="1"/>
    <col min="8454" max="8704" width="9" style="39"/>
    <col min="8705" max="8705" width="14" style="39" customWidth="1"/>
    <col min="8706" max="8708" width="16.625" style="39" customWidth="1"/>
    <col min="8709" max="8709" width="6.125" style="39" customWidth="1"/>
    <col min="8710" max="8960" width="9" style="39"/>
    <col min="8961" max="8961" width="14" style="39" customWidth="1"/>
    <col min="8962" max="8964" width="16.625" style="39" customWidth="1"/>
    <col min="8965" max="8965" width="6.125" style="39" customWidth="1"/>
    <col min="8966" max="9216" width="9" style="39"/>
    <col min="9217" max="9217" width="14" style="39" customWidth="1"/>
    <col min="9218" max="9220" width="16.625" style="39" customWidth="1"/>
    <col min="9221" max="9221" width="6.125" style="39" customWidth="1"/>
    <col min="9222" max="9472" width="9" style="39"/>
    <col min="9473" max="9473" width="14" style="39" customWidth="1"/>
    <col min="9474" max="9476" width="16.625" style="39" customWidth="1"/>
    <col min="9477" max="9477" width="6.125" style="39" customWidth="1"/>
    <col min="9478" max="9728" width="9" style="39"/>
    <col min="9729" max="9729" width="14" style="39" customWidth="1"/>
    <col min="9730" max="9732" width="16.625" style="39" customWidth="1"/>
    <col min="9733" max="9733" width="6.125" style="39" customWidth="1"/>
    <col min="9734" max="9984" width="9" style="39"/>
    <col min="9985" max="9985" width="14" style="39" customWidth="1"/>
    <col min="9986" max="9988" width="16.625" style="39" customWidth="1"/>
    <col min="9989" max="9989" width="6.125" style="39" customWidth="1"/>
    <col min="9990" max="10240" width="9" style="39"/>
    <col min="10241" max="10241" width="14" style="39" customWidth="1"/>
    <col min="10242" max="10244" width="16.625" style="39" customWidth="1"/>
    <col min="10245" max="10245" width="6.125" style="39" customWidth="1"/>
    <col min="10246" max="10496" width="9" style="39"/>
    <col min="10497" max="10497" width="14" style="39" customWidth="1"/>
    <col min="10498" max="10500" width="16.625" style="39" customWidth="1"/>
    <col min="10501" max="10501" width="6.125" style="39" customWidth="1"/>
    <col min="10502" max="10752" width="9" style="39"/>
    <col min="10753" max="10753" width="14" style="39" customWidth="1"/>
    <col min="10754" max="10756" width="16.625" style="39" customWidth="1"/>
    <col min="10757" max="10757" width="6.125" style="39" customWidth="1"/>
    <col min="10758" max="11008" width="9" style="39"/>
    <col min="11009" max="11009" width="14" style="39" customWidth="1"/>
    <col min="11010" max="11012" width="16.625" style="39" customWidth="1"/>
    <col min="11013" max="11013" width="6.125" style="39" customWidth="1"/>
    <col min="11014" max="11264" width="9" style="39"/>
    <col min="11265" max="11265" width="14" style="39" customWidth="1"/>
    <col min="11266" max="11268" width="16.625" style="39" customWidth="1"/>
    <col min="11269" max="11269" width="6.125" style="39" customWidth="1"/>
    <col min="11270" max="11520" width="9" style="39"/>
    <col min="11521" max="11521" width="14" style="39" customWidth="1"/>
    <col min="11522" max="11524" width="16.625" style="39" customWidth="1"/>
    <col min="11525" max="11525" width="6.125" style="39" customWidth="1"/>
    <col min="11526" max="11776" width="9" style="39"/>
    <col min="11777" max="11777" width="14" style="39" customWidth="1"/>
    <col min="11778" max="11780" width="16.625" style="39" customWidth="1"/>
    <col min="11781" max="11781" width="6.125" style="39" customWidth="1"/>
    <col min="11782" max="12032" width="9" style="39"/>
    <col min="12033" max="12033" width="14" style="39" customWidth="1"/>
    <col min="12034" max="12036" width="16.625" style="39" customWidth="1"/>
    <col min="12037" max="12037" width="6.125" style="39" customWidth="1"/>
    <col min="12038" max="12288" width="9" style="39"/>
    <col min="12289" max="12289" width="14" style="39" customWidth="1"/>
    <col min="12290" max="12292" width="16.625" style="39" customWidth="1"/>
    <col min="12293" max="12293" width="6.125" style="39" customWidth="1"/>
    <col min="12294" max="12544" width="9" style="39"/>
    <col min="12545" max="12545" width="14" style="39" customWidth="1"/>
    <col min="12546" max="12548" width="16.625" style="39" customWidth="1"/>
    <col min="12549" max="12549" width="6.125" style="39" customWidth="1"/>
    <col min="12550" max="12800" width="9" style="39"/>
    <col min="12801" max="12801" width="14" style="39" customWidth="1"/>
    <col min="12802" max="12804" width="16.625" style="39" customWidth="1"/>
    <col min="12805" max="12805" width="6.125" style="39" customWidth="1"/>
    <col min="12806" max="13056" width="9" style="39"/>
    <col min="13057" max="13057" width="14" style="39" customWidth="1"/>
    <col min="13058" max="13060" width="16.625" style="39" customWidth="1"/>
    <col min="13061" max="13061" width="6.125" style="39" customWidth="1"/>
    <col min="13062" max="13312" width="9" style="39"/>
    <col min="13313" max="13313" width="14" style="39" customWidth="1"/>
    <col min="13314" max="13316" width="16.625" style="39" customWidth="1"/>
    <col min="13317" max="13317" width="6.125" style="39" customWidth="1"/>
    <col min="13318" max="13568" width="9" style="39"/>
    <col min="13569" max="13569" width="14" style="39" customWidth="1"/>
    <col min="13570" max="13572" width="16.625" style="39" customWidth="1"/>
    <col min="13573" max="13573" width="6.125" style="39" customWidth="1"/>
    <col min="13574" max="13824" width="9" style="39"/>
    <col min="13825" max="13825" width="14" style="39" customWidth="1"/>
    <col min="13826" max="13828" width="16.625" style="39" customWidth="1"/>
    <col min="13829" max="13829" width="6.125" style="39" customWidth="1"/>
    <col min="13830" max="14080" width="9" style="39"/>
    <col min="14081" max="14081" width="14" style="39" customWidth="1"/>
    <col min="14082" max="14084" width="16.625" style="39" customWidth="1"/>
    <col min="14085" max="14085" width="6.125" style="39" customWidth="1"/>
    <col min="14086" max="14336" width="9" style="39"/>
    <col min="14337" max="14337" width="14" style="39" customWidth="1"/>
    <col min="14338" max="14340" width="16.625" style="39" customWidth="1"/>
    <col min="14341" max="14341" width="6.125" style="39" customWidth="1"/>
    <col min="14342" max="14592" width="9" style="39"/>
    <col min="14593" max="14593" width="14" style="39" customWidth="1"/>
    <col min="14594" max="14596" width="16.625" style="39" customWidth="1"/>
    <col min="14597" max="14597" width="6.125" style="39" customWidth="1"/>
    <col min="14598" max="14848" width="9" style="39"/>
    <col min="14849" max="14849" width="14" style="39" customWidth="1"/>
    <col min="14850" max="14852" width="16.625" style="39" customWidth="1"/>
    <col min="14853" max="14853" width="6.125" style="39" customWidth="1"/>
    <col min="14854" max="15104" width="9" style="39"/>
    <col min="15105" max="15105" width="14" style="39" customWidth="1"/>
    <col min="15106" max="15108" width="16.625" style="39" customWidth="1"/>
    <col min="15109" max="15109" width="6.125" style="39" customWidth="1"/>
    <col min="15110" max="15360" width="9" style="39"/>
    <col min="15361" max="15361" width="14" style="39" customWidth="1"/>
    <col min="15362" max="15364" width="16.625" style="39" customWidth="1"/>
    <col min="15365" max="15365" width="6.125" style="39" customWidth="1"/>
    <col min="15366" max="15616" width="9" style="39"/>
    <col min="15617" max="15617" width="14" style="39" customWidth="1"/>
    <col min="15618" max="15620" width="16.625" style="39" customWidth="1"/>
    <col min="15621" max="15621" width="6.125" style="39" customWidth="1"/>
    <col min="15622" max="15872" width="9" style="39"/>
    <col min="15873" max="15873" width="14" style="39" customWidth="1"/>
    <col min="15874" max="15876" width="16.625" style="39" customWidth="1"/>
    <col min="15877" max="15877" width="6.125" style="39" customWidth="1"/>
    <col min="15878" max="16128" width="9" style="39"/>
    <col min="16129" max="16129" width="14" style="39" customWidth="1"/>
    <col min="16130" max="16132" width="16.625" style="39" customWidth="1"/>
    <col min="16133" max="16133" width="6.125" style="39" customWidth="1"/>
    <col min="16134" max="16384" width="9" style="39"/>
  </cols>
  <sheetData>
    <row r="1" spans="1:4" s="37" customFormat="1" ht="21" customHeight="1">
      <c r="A1" s="36" t="s">
        <v>66</v>
      </c>
    </row>
    <row r="2" spans="1:4" ht="7.5" customHeight="1">
      <c r="A2" s="38"/>
    </row>
    <row r="3" spans="1:4" ht="20.25" customHeight="1">
      <c r="D3" s="56" t="s">
        <v>67</v>
      </c>
    </row>
    <row r="4" spans="1:4" ht="20.25" customHeight="1">
      <c r="A4" s="42" t="s">
        <v>30</v>
      </c>
      <c r="B4" s="42" t="s">
        <v>68</v>
      </c>
      <c r="C4" s="43" t="s">
        <v>69</v>
      </c>
      <c r="D4" s="44" t="s">
        <v>70</v>
      </c>
    </row>
    <row r="5" spans="1:4" ht="20.25" customHeight="1">
      <c r="A5" s="45" t="s">
        <v>49</v>
      </c>
      <c r="B5" s="47">
        <v>289</v>
      </c>
      <c r="C5" s="69">
        <v>7</v>
      </c>
      <c r="D5" s="69">
        <v>382</v>
      </c>
    </row>
    <row r="6" spans="1:4" ht="20.25" customHeight="1">
      <c r="A6" s="45" t="s">
        <v>50</v>
      </c>
      <c r="B6" s="47">
        <v>307</v>
      </c>
      <c r="C6" s="69">
        <v>2</v>
      </c>
      <c r="D6" s="69">
        <v>383</v>
      </c>
    </row>
    <row r="7" spans="1:4" ht="20.25" customHeight="1">
      <c r="A7" s="45" t="s">
        <v>21</v>
      </c>
      <c r="B7" s="47">
        <v>336</v>
      </c>
      <c r="C7" s="69">
        <v>3</v>
      </c>
      <c r="D7" s="69">
        <v>413</v>
      </c>
    </row>
    <row r="8" spans="1:4" ht="20.25" customHeight="1">
      <c r="A8" s="45" t="s">
        <v>51</v>
      </c>
      <c r="B8" s="47">
        <v>320</v>
      </c>
      <c r="C8" s="69">
        <v>3</v>
      </c>
      <c r="D8" s="69">
        <v>380</v>
      </c>
    </row>
    <row r="9" spans="1:4" ht="20.25" customHeight="1">
      <c r="A9" s="49" t="s">
        <v>52</v>
      </c>
      <c r="B9" s="51">
        <v>316</v>
      </c>
      <c r="C9" s="70">
        <v>5</v>
      </c>
      <c r="D9" s="70">
        <v>391</v>
      </c>
    </row>
    <row r="10" spans="1:4" s="53" customFormat="1" ht="20.25" customHeight="1">
      <c r="A10" s="39" t="s">
        <v>71</v>
      </c>
      <c r="B10" s="39"/>
      <c r="C10" s="39"/>
      <c r="D10" s="39"/>
    </row>
    <row r="11" spans="1:4" s="53" customFormat="1" ht="12"/>
    <row r="12" spans="1:4">
      <c r="A12" s="55"/>
      <c r="B12" s="53"/>
      <c r="C12" s="53"/>
      <c r="D12" s="53"/>
    </row>
  </sheetData>
  <phoneticPr fontId="2"/>
  <pageMargins left="0.78740157480314965" right="0.39370078740157483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zoomScaleNormal="100" workbookViewId="0">
      <pane ySplit="6" topLeftCell="A7" activePane="bottomLeft" state="frozen"/>
      <selection pane="bottomLeft" activeCell="K8" sqref="K8"/>
    </sheetView>
  </sheetViews>
  <sheetFormatPr defaultRowHeight="12"/>
  <cols>
    <col min="1" max="1" width="9.875" style="74" customWidth="1"/>
    <col min="2" max="4" width="3.625" style="74" customWidth="1"/>
    <col min="5" max="5" width="4.375" style="74" customWidth="1"/>
    <col min="6" max="21" width="3.625" style="74" customWidth="1"/>
    <col min="22" max="22" width="5.375" style="74" customWidth="1"/>
    <col min="23" max="27" width="3.625" style="74" customWidth="1"/>
    <col min="28" max="29" width="3.125" style="74" customWidth="1"/>
    <col min="30" max="16384" width="9" style="74"/>
  </cols>
  <sheetData>
    <row r="1" spans="1:28" s="72" customFormat="1" ht="17.25" customHeight="1">
      <c r="A1" s="71" t="s">
        <v>72</v>
      </c>
    </row>
    <row r="2" spans="1:28" ht="7.5" customHeight="1">
      <c r="A2" s="73"/>
    </row>
    <row r="3" spans="1:28" ht="19.5" customHeight="1">
      <c r="AA3" s="75" t="s">
        <v>73</v>
      </c>
    </row>
    <row r="4" spans="1:28" ht="17.100000000000001" customHeight="1">
      <c r="A4" s="240" t="s">
        <v>74</v>
      </c>
      <c r="B4" s="241" t="s">
        <v>75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3"/>
      <c r="T4" s="241" t="s">
        <v>76</v>
      </c>
      <c r="U4" s="244"/>
      <c r="V4" s="244"/>
      <c r="W4" s="244"/>
      <c r="X4" s="244"/>
      <c r="Y4" s="244"/>
      <c r="Z4" s="244"/>
      <c r="AA4" s="244"/>
      <c r="AB4" s="76"/>
    </row>
    <row r="5" spans="1:28" ht="17.100000000000001" customHeight="1">
      <c r="A5" s="240"/>
      <c r="B5" s="233" t="s">
        <v>77</v>
      </c>
      <c r="C5" s="233" t="s">
        <v>78</v>
      </c>
      <c r="D5" s="233" t="s">
        <v>79</v>
      </c>
      <c r="E5" s="233" t="s">
        <v>80</v>
      </c>
      <c r="F5" s="235" t="s">
        <v>81</v>
      </c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40"/>
      <c r="T5" s="233" t="s">
        <v>82</v>
      </c>
      <c r="U5" s="233" t="s">
        <v>83</v>
      </c>
      <c r="V5" s="233" t="s">
        <v>84</v>
      </c>
      <c r="W5" s="235" t="s">
        <v>85</v>
      </c>
      <c r="X5" s="236"/>
      <c r="Y5" s="236"/>
      <c r="Z5" s="236"/>
      <c r="AA5" s="236"/>
      <c r="AB5" s="76"/>
    </row>
    <row r="6" spans="1:28" ht="135.75" customHeight="1">
      <c r="A6" s="240"/>
      <c r="B6" s="234"/>
      <c r="C6" s="234"/>
      <c r="D6" s="245"/>
      <c r="E6" s="245"/>
      <c r="F6" s="77" t="s">
        <v>86</v>
      </c>
      <c r="G6" s="77" t="s">
        <v>87</v>
      </c>
      <c r="H6" s="77" t="s">
        <v>88</v>
      </c>
      <c r="I6" s="77" t="s">
        <v>89</v>
      </c>
      <c r="J6" s="77" t="s">
        <v>90</v>
      </c>
      <c r="K6" s="77" t="s">
        <v>91</v>
      </c>
      <c r="L6" s="77" t="s">
        <v>92</v>
      </c>
      <c r="M6" s="77" t="s">
        <v>93</v>
      </c>
      <c r="N6" s="77" t="s">
        <v>94</v>
      </c>
      <c r="O6" s="77" t="s">
        <v>95</v>
      </c>
      <c r="P6" s="77" t="s">
        <v>96</v>
      </c>
      <c r="Q6" s="77" t="s">
        <v>97</v>
      </c>
      <c r="R6" s="77" t="s">
        <v>98</v>
      </c>
      <c r="S6" s="77" t="s">
        <v>99</v>
      </c>
      <c r="T6" s="234"/>
      <c r="U6" s="245"/>
      <c r="V6" s="234"/>
      <c r="W6" s="77" t="s">
        <v>86</v>
      </c>
      <c r="X6" s="77" t="s">
        <v>100</v>
      </c>
      <c r="Y6" s="78" t="s">
        <v>101</v>
      </c>
      <c r="Z6" s="77" t="s">
        <v>102</v>
      </c>
      <c r="AA6" s="79" t="s">
        <v>103</v>
      </c>
      <c r="AB6" s="80"/>
    </row>
    <row r="7" spans="1:28" ht="20.25" customHeight="1">
      <c r="A7" s="81" t="s">
        <v>19</v>
      </c>
      <c r="B7" s="82">
        <v>1</v>
      </c>
      <c r="C7" s="83">
        <v>1</v>
      </c>
      <c r="D7" s="83">
        <v>5</v>
      </c>
      <c r="E7" s="83">
        <v>185</v>
      </c>
      <c r="F7" s="83">
        <v>40</v>
      </c>
      <c r="G7" s="83">
        <v>6</v>
      </c>
      <c r="H7" s="83">
        <v>5</v>
      </c>
      <c r="I7" s="83">
        <v>2</v>
      </c>
      <c r="J7" s="83">
        <v>1</v>
      </c>
      <c r="K7" s="83">
        <v>1</v>
      </c>
      <c r="L7" s="83">
        <v>1</v>
      </c>
      <c r="M7" s="83">
        <v>8</v>
      </c>
      <c r="N7" s="83">
        <v>1</v>
      </c>
      <c r="O7" s="83">
        <v>10</v>
      </c>
      <c r="P7" s="83">
        <v>1</v>
      </c>
      <c r="Q7" s="83">
        <v>2</v>
      </c>
      <c r="R7" s="83">
        <v>1</v>
      </c>
      <c r="S7" s="83">
        <v>1</v>
      </c>
      <c r="T7" s="83">
        <v>37</v>
      </c>
      <c r="U7" s="83">
        <v>78</v>
      </c>
      <c r="V7" s="84">
        <v>1174</v>
      </c>
      <c r="W7" s="83">
        <v>83</v>
      </c>
      <c r="X7" s="83">
        <v>54</v>
      </c>
      <c r="Y7" s="83">
        <v>19</v>
      </c>
      <c r="Z7" s="83">
        <v>1</v>
      </c>
      <c r="AA7" s="83">
        <v>9</v>
      </c>
    </row>
    <row r="8" spans="1:28" ht="20.25" customHeight="1">
      <c r="A8" s="81" t="s">
        <v>20</v>
      </c>
      <c r="B8" s="82">
        <v>1</v>
      </c>
      <c r="C8" s="83">
        <v>1</v>
      </c>
      <c r="D8" s="83">
        <v>5</v>
      </c>
      <c r="E8" s="83">
        <v>185</v>
      </c>
      <c r="F8" s="83">
        <v>40</v>
      </c>
      <c r="G8" s="83">
        <v>6</v>
      </c>
      <c r="H8" s="83">
        <v>5</v>
      </c>
      <c r="I8" s="83">
        <v>2</v>
      </c>
      <c r="J8" s="83">
        <v>1</v>
      </c>
      <c r="K8" s="83">
        <v>1</v>
      </c>
      <c r="L8" s="83">
        <v>1</v>
      </c>
      <c r="M8" s="83">
        <v>8</v>
      </c>
      <c r="N8" s="83">
        <v>1</v>
      </c>
      <c r="O8" s="83">
        <v>10</v>
      </c>
      <c r="P8" s="83">
        <v>1</v>
      </c>
      <c r="Q8" s="83">
        <v>2</v>
      </c>
      <c r="R8" s="83">
        <v>1</v>
      </c>
      <c r="S8" s="83">
        <v>1</v>
      </c>
      <c r="T8" s="83">
        <v>37</v>
      </c>
      <c r="U8" s="83">
        <v>76</v>
      </c>
      <c r="V8" s="84">
        <v>1145</v>
      </c>
      <c r="W8" s="83">
        <v>81</v>
      </c>
      <c r="X8" s="83">
        <v>53</v>
      </c>
      <c r="Y8" s="83">
        <v>18</v>
      </c>
      <c r="Z8" s="83">
        <v>1</v>
      </c>
      <c r="AA8" s="83">
        <v>9</v>
      </c>
    </row>
    <row r="9" spans="1:28" ht="20.25" customHeight="1">
      <c r="A9" s="81" t="s">
        <v>21</v>
      </c>
      <c r="B9" s="82">
        <v>1</v>
      </c>
      <c r="C9" s="83">
        <v>1</v>
      </c>
      <c r="D9" s="83">
        <v>5</v>
      </c>
      <c r="E9" s="83">
        <v>188</v>
      </c>
      <c r="F9" s="83">
        <v>40</v>
      </c>
      <c r="G9" s="83">
        <v>6</v>
      </c>
      <c r="H9" s="83">
        <v>5</v>
      </c>
      <c r="I9" s="83">
        <v>2</v>
      </c>
      <c r="J9" s="83">
        <v>1</v>
      </c>
      <c r="K9" s="83">
        <v>1</v>
      </c>
      <c r="L9" s="83">
        <v>1</v>
      </c>
      <c r="M9" s="83">
        <v>8</v>
      </c>
      <c r="N9" s="83">
        <v>1</v>
      </c>
      <c r="O9" s="83">
        <v>10</v>
      </c>
      <c r="P9" s="83">
        <v>1</v>
      </c>
      <c r="Q9" s="83">
        <v>2</v>
      </c>
      <c r="R9" s="83">
        <v>1</v>
      </c>
      <c r="S9" s="83">
        <v>1</v>
      </c>
      <c r="T9" s="83">
        <v>37</v>
      </c>
      <c r="U9" s="83">
        <v>76</v>
      </c>
      <c r="V9" s="84">
        <v>1125</v>
      </c>
      <c r="W9" s="83">
        <v>81</v>
      </c>
      <c r="X9" s="83">
        <v>53</v>
      </c>
      <c r="Y9" s="83">
        <v>18</v>
      </c>
      <c r="Z9" s="83">
        <v>1</v>
      </c>
      <c r="AA9" s="83">
        <v>9</v>
      </c>
    </row>
    <row r="10" spans="1:28" ht="20.25" customHeight="1">
      <c r="A10" s="81" t="s">
        <v>104</v>
      </c>
      <c r="B10" s="82">
        <v>1</v>
      </c>
      <c r="C10" s="83">
        <v>1</v>
      </c>
      <c r="D10" s="83">
        <v>5</v>
      </c>
      <c r="E10" s="83">
        <v>191</v>
      </c>
      <c r="F10" s="83">
        <v>42</v>
      </c>
      <c r="G10" s="83">
        <v>6</v>
      </c>
      <c r="H10" s="83">
        <v>5</v>
      </c>
      <c r="I10" s="83">
        <v>2</v>
      </c>
      <c r="J10" s="83">
        <v>1</v>
      </c>
      <c r="K10" s="83">
        <v>1</v>
      </c>
      <c r="L10" s="83">
        <v>1</v>
      </c>
      <c r="M10" s="83">
        <v>8</v>
      </c>
      <c r="N10" s="83">
        <v>1</v>
      </c>
      <c r="O10" s="83">
        <v>12</v>
      </c>
      <c r="P10" s="83">
        <v>1</v>
      </c>
      <c r="Q10" s="83">
        <v>2</v>
      </c>
      <c r="R10" s="83">
        <v>1</v>
      </c>
      <c r="S10" s="83">
        <v>1</v>
      </c>
      <c r="T10" s="83">
        <v>37</v>
      </c>
      <c r="U10" s="83">
        <v>76</v>
      </c>
      <c r="V10" s="84">
        <v>1103</v>
      </c>
      <c r="W10" s="83">
        <v>82</v>
      </c>
      <c r="X10" s="83">
        <v>53</v>
      </c>
      <c r="Y10" s="83">
        <v>18</v>
      </c>
      <c r="Z10" s="83">
        <v>1</v>
      </c>
      <c r="AA10" s="83">
        <v>10</v>
      </c>
    </row>
    <row r="11" spans="1:28" ht="20.25" customHeight="1">
      <c r="A11" s="85" t="s">
        <v>105</v>
      </c>
      <c r="B11" s="86">
        <v>1</v>
      </c>
      <c r="C11" s="87">
        <v>1</v>
      </c>
      <c r="D11" s="87">
        <v>5</v>
      </c>
      <c r="E11" s="87">
        <v>192</v>
      </c>
      <c r="F11" s="87">
        <v>42</v>
      </c>
      <c r="G11" s="87">
        <v>6</v>
      </c>
      <c r="H11" s="87">
        <v>5</v>
      </c>
      <c r="I11" s="87">
        <v>2</v>
      </c>
      <c r="J11" s="87">
        <v>1</v>
      </c>
      <c r="K11" s="87">
        <v>1</v>
      </c>
      <c r="L11" s="87">
        <v>1</v>
      </c>
      <c r="M11" s="87">
        <v>8</v>
      </c>
      <c r="N11" s="87">
        <v>1</v>
      </c>
      <c r="O11" s="87">
        <v>12</v>
      </c>
      <c r="P11" s="87">
        <v>1</v>
      </c>
      <c r="Q11" s="87">
        <v>2</v>
      </c>
      <c r="R11" s="87">
        <v>1</v>
      </c>
      <c r="S11" s="87">
        <v>1</v>
      </c>
      <c r="T11" s="87">
        <v>32</v>
      </c>
      <c r="U11" s="87">
        <v>57</v>
      </c>
      <c r="V11" s="88">
        <v>1000</v>
      </c>
      <c r="W11" s="87">
        <v>67</v>
      </c>
      <c r="X11" s="87">
        <v>41</v>
      </c>
      <c r="Y11" s="87">
        <v>16</v>
      </c>
      <c r="Z11" s="87">
        <v>1</v>
      </c>
      <c r="AA11" s="87">
        <v>9</v>
      </c>
    </row>
    <row r="12" spans="1:28" ht="20.25" customHeight="1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89"/>
      <c r="S12" s="89"/>
      <c r="T12" s="89"/>
      <c r="U12" s="89"/>
      <c r="V12" s="89"/>
      <c r="W12" s="89"/>
      <c r="AA12" s="90" t="s">
        <v>106</v>
      </c>
    </row>
    <row r="13" spans="1:28" s="91" customFormat="1" ht="13.5">
      <c r="A13" s="238" t="s">
        <v>107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1:28" s="91" customFormat="1" ht="13.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28" ht="13.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</row>
    <row r="22" spans="9:9" ht="13.5">
      <c r="I22" s="91"/>
    </row>
  </sheetData>
  <mergeCells count="15">
    <mergeCell ref="V5:V6"/>
    <mergeCell ref="W5:AA5"/>
    <mergeCell ref="A12:Q12"/>
    <mergeCell ref="A13:Q13"/>
    <mergeCell ref="A14:Q14"/>
    <mergeCell ref="A4:A6"/>
    <mergeCell ref="B4:S4"/>
    <mergeCell ref="T4:AA4"/>
    <mergeCell ref="B5:B6"/>
    <mergeCell ref="C5:C6"/>
    <mergeCell ref="D5:D6"/>
    <mergeCell ref="E5:E6"/>
    <mergeCell ref="F5:S5"/>
    <mergeCell ref="T5:T6"/>
    <mergeCell ref="U5:U6"/>
  </mergeCells>
  <phoneticPr fontId="2"/>
  <pageMargins left="0.78740157480314965" right="0.55118110236220474" top="0.78740157480314965" bottom="0.78740157480314965" header="0.51181102362204722" footer="0.51181102362204722"/>
  <pageSetup paperSize="9" scale="82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Normal="100" workbookViewId="0">
      <selection activeCell="A12" sqref="A12:Q12"/>
    </sheetView>
  </sheetViews>
  <sheetFormatPr defaultRowHeight="13.5"/>
  <cols>
    <col min="1" max="1" width="10.875" style="95" customWidth="1"/>
    <col min="2" max="5" width="16.875" style="95" customWidth="1"/>
    <col min="6" max="16384" width="9" style="95"/>
  </cols>
  <sheetData>
    <row r="1" spans="1:17" s="93" customFormat="1" ht="21" customHeight="1">
      <c r="A1" s="92" t="s">
        <v>108</v>
      </c>
    </row>
    <row r="2" spans="1:17" ht="7.5" customHeight="1">
      <c r="A2" s="94"/>
    </row>
    <row r="3" spans="1:17" ht="20.25" customHeight="1">
      <c r="E3" s="96" t="s">
        <v>109</v>
      </c>
    </row>
    <row r="4" spans="1:17" ht="20.25" customHeight="1">
      <c r="A4" s="246" t="s">
        <v>110</v>
      </c>
      <c r="B4" s="247" t="s">
        <v>111</v>
      </c>
      <c r="C4" s="248" t="s">
        <v>112</v>
      </c>
      <c r="D4" s="97" t="s">
        <v>113</v>
      </c>
      <c r="E4" s="250" t="s">
        <v>114</v>
      </c>
    </row>
    <row r="5" spans="1:17" ht="20.25" customHeight="1">
      <c r="A5" s="246"/>
      <c r="B5" s="247"/>
      <c r="C5" s="249"/>
      <c r="D5" s="98" t="s">
        <v>115</v>
      </c>
      <c r="E5" s="250"/>
    </row>
    <row r="6" spans="1:17" ht="20.25" customHeight="1">
      <c r="A6" s="99" t="s">
        <v>19</v>
      </c>
      <c r="B6" s="100">
        <v>4738</v>
      </c>
      <c r="C6" s="100">
        <v>3016</v>
      </c>
      <c r="D6" s="100">
        <v>1339</v>
      </c>
      <c r="E6" s="100">
        <v>383</v>
      </c>
    </row>
    <row r="7" spans="1:17" ht="20.25" customHeight="1">
      <c r="A7" s="99" t="s">
        <v>20</v>
      </c>
      <c r="B7" s="100">
        <v>4790</v>
      </c>
      <c r="C7" s="100">
        <v>3063</v>
      </c>
      <c r="D7" s="100">
        <v>1346</v>
      </c>
      <c r="E7" s="100">
        <v>381</v>
      </c>
    </row>
    <row r="8" spans="1:17" ht="20.25" customHeight="1">
      <c r="A8" s="99" t="s">
        <v>21</v>
      </c>
      <c r="B8" s="100">
        <v>4797</v>
      </c>
      <c r="C8" s="100">
        <v>3083</v>
      </c>
      <c r="D8" s="100">
        <v>1340</v>
      </c>
      <c r="E8" s="100">
        <v>374</v>
      </c>
    </row>
    <row r="9" spans="1:17" ht="20.25" customHeight="1">
      <c r="A9" s="99" t="s">
        <v>104</v>
      </c>
      <c r="B9" s="100">
        <v>4809</v>
      </c>
      <c r="C9" s="100">
        <v>3097</v>
      </c>
      <c r="D9" s="100">
        <v>1341</v>
      </c>
      <c r="E9" s="100">
        <v>371</v>
      </c>
    </row>
    <row r="10" spans="1:17" ht="20.25" customHeight="1">
      <c r="A10" s="101" t="s">
        <v>105</v>
      </c>
      <c r="B10" s="102">
        <v>4820</v>
      </c>
      <c r="C10" s="102">
        <v>3111</v>
      </c>
      <c r="D10" s="102">
        <v>1342</v>
      </c>
      <c r="E10" s="102">
        <v>367</v>
      </c>
      <c r="F10" s="103"/>
    </row>
    <row r="11" spans="1:17" ht="20.25" customHeight="1">
      <c r="A11" s="104"/>
      <c r="B11" s="104"/>
      <c r="E11" s="105" t="s">
        <v>116</v>
      </c>
    </row>
    <row r="12" spans="1:17" s="106" customFormat="1" ht="20.25" customHeight="1">
      <c r="A12" s="238" t="s">
        <v>107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</row>
    <row r="13" spans="1:17">
      <c r="A13" s="74"/>
    </row>
    <row r="14" spans="1:17">
      <c r="A14" s="74"/>
      <c r="C14" s="91"/>
    </row>
  </sheetData>
  <mergeCells count="5">
    <mergeCell ref="A4:A5"/>
    <mergeCell ref="B4:B5"/>
    <mergeCell ref="C4:C5"/>
    <mergeCell ref="E4:E5"/>
    <mergeCell ref="A12:Q12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Normal="100" workbookViewId="0">
      <selection activeCell="B10" sqref="B10:O10"/>
    </sheetView>
  </sheetViews>
  <sheetFormatPr defaultRowHeight="13.5"/>
  <cols>
    <col min="1" max="1" width="11.375" style="114" customWidth="1"/>
    <col min="2" max="15" width="5.625" style="112" customWidth="1"/>
    <col min="16" max="16384" width="9" style="114"/>
  </cols>
  <sheetData>
    <row r="1" spans="1:15" s="110" customFormat="1" ht="19.5" customHeight="1">
      <c r="A1" s="107" t="s">
        <v>117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7.5" customHeight="1">
      <c r="A2" s="111"/>
      <c r="O2" s="113"/>
    </row>
    <row r="3" spans="1:15" ht="19.5" customHeight="1">
      <c r="O3" s="115" t="s">
        <v>118</v>
      </c>
    </row>
    <row r="4" spans="1:15" ht="20.25" customHeight="1">
      <c r="A4" s="254" t="s">
        <v>0</v>
      </c>
      <c r="B4" s="251" t="s">
        <v>42</v>
      </c>
      <c r="C4" s="251"/>
      <c r="D4" s="251" t="s">
        <v>119</v>
      </c>
      <c r="E4" s="251"/>
      <c r="F4" s="251" t="s">
        <v>120</v>
      </c>
      <c r="G4" s="251"/>
      <c r="H4" s="251" t="s">
        <v>121</v>
      </c>
      <c r="I4" s="251"/>
      <c r="J4" s="251" t="s">
        <v>122</v>
      </c>
      <c r="K4" s="251"/>
      <c r="L4" s="251" t="s">
        <v>123</v>
      </c>
      <c r="M4" s="251"/>
      <c r="N4" s="251" t="s">
        <v>64</v>
      </c>
      <c r="O4" s="252"/>
    </row>
    <row r="5" spans="1:15" ht="20.25" customHeight="1">
      <c r="A5" s="254"/>
      <c r="B5" s="116" t="s">
        <v>124</v>
      </c>
      <c r="C5" s="116" t="s">
        <v>125</v>
      </c>
      <c r="D5" s="116" t="s">
        <v>124</v>
      </c>
      <c r="E5" s="116" t="s">
        <v>125</v>
      </c>
      <c r="F5" s="116" t="s">
        <v>124</v>
      </c>
      <c r="G5" s="116" t="s">
        <v>125</v>
      </c>
      <c r="H5" s="116" t="s">
        <v>124</v>
      </c>
      <c r="I5" s="116" t="s">
        <v>125</v>
      </c>
      <c r="J5" s="116" t="s">
        <v>124</v>
      </c>
      <c r="K5" s="116" t="s">
        <v>125</v>
      </c>
      <c r="L5" s="116" t="s">
        <v>124</v>
      </c>
      <c r="M5" s="116" t="s">
        <v>125</v>
      </c>
      <c r="N5" s="116" t="s">
        <v>124</v>
      </c>
      <c r="O5" s="117" t="s">
        <v>125</v>
      </c>
    </row>
    <row r="6" spans="1:15" ht="20.25" customHeight="1">
      <c r="A6" s="118" t="s">
        <v>126</v>
      </c>
      <c r="B6" s="119">
        <v>241</v>
      </c>
      <c r="C6" s="120">
        <v>12724</v>
      </c>
      <c r="D6" s="120">
        <v>46</v>
      </c>
      <c r="E6" s="120">
        <v>2548</v>
      </c>
      <c r="F6" s="120">
        <v>18</v>
      </c>
      <c r="G6" s="120">
        <v>1231</v>
      </c>
      <c r="H6" s="120">
        <v>91</v>
      </c>
      <c r="I6" s="120">
        <v>6280</v>
      </c>
      <c r="J6" s="120">
        <v>32</v>
      </c>
      <c r="K6" s="120">
        <v>1090</v>
      </c>
      <c r="L6" s="120">
        <v>28</v>
      </c>
      <c r="M6" s="120">
        <v>1342</v>
      </c>
      <c r="N6" s="120">
        <v>26</v>
      </c>
      <c r="O6" s="120">
        <v>233</v>
      </c>
    </row>
    <row r="7" spans="1:15" ht="20.25" customHeight="1">
      <c r="A7" s="118" t="s">
        <v>127</v>
      </c>
      <c r="B7" s="119">
        <v>256</v>
      </c>
      <c r="C7" s="120">
        <v>10936</v>
      </c>
      <c r="D7" s="120">
        <v>47</v>
      </c>
      <c r="E7" s="120">
        <v>2287</v>
      </c>
      <c r="F7" s="120" t="s">
        <v>14</v>
      </c>
      <c r="G7" s="120" t="s">
        <v>14</v>
      </c>
      <c r="H7" s="120">
        <v>89</v>
      </c>
      <c r="I7" s="120">
        <v>6095</v>
      </c>
      <c r="J7" s="120">
        <v>51</v>
      </c>
      <c r="K7" s="120">
        <v>1390</v>
      </c>
      <c r="L7" s="120">
        <v>25</v>
      </c>
      <c r="M7" s="120">
        <v>956</v>
      </c>
      <c r="N7" s="120">
        <v>42</v>
      </c>
      <c r="O7" s="120">
        <v>208</v>
      </c>
    </row>
    <row r="8" spans="1:15" ht="20.25" customHeight="1">
      <c r="A8" s="118" t="s">
        <v>128</v>
      </c>
      <c r="B8" s="119">
        <v>169</v>
      </c>
      <c r="C8" s="120">
        <v>8385</v>
      </c>
      <c r="D8" s="120">
        <v>42</v>
      </c>
      <c r="E8" s="120">
        <v>2782</v>
      </c>
      <c r="F8" s="120">
        <v>14</v>
      </c>
      <c r="G8" s="120">
        <v>2907</v>
      </c>
      <c r="H8" s="120">
        <v>45</v>
      </c>
      <c r="I8" s="120">
        <v>1299</v>
      </c>
      <c r="J8" s="120">
        <v>35</v>
      </c>
      <c r="K8" s="120">
        <v>967</v>
      </c>
      <c r="L8" s="120">
        <v>17</v>
      </c>
      <c r="M8" s="120">
        <v>178</v>
      </c>
      <c r="N8" s="120">
        <v>16</v>
      </c>
      <c r="O8" s="120">
        <v>252</v>
      </c>
    </row>
    <row r="9" spans="1:15" ht="20.25" customHeight="1">
      <c r="A9" s="118" t="s">
        <v>129</v>
      </c>
      <c r="B9" s="119">
        <v>108</v>
      </c>
      <c r="C9" s="120">
        <v>2524</v>
      </c>
      <c r="D9" s="120">
        <v>41</v>
      </c>
      <c r="E9" s="120">
        <v>1608</v>
      </c>
      <c r="F9" s="120" t="s">
        <v>14</v>
      </c>
      <c r="G9" s="120" t="s">
        <v>14</v>
      </c>
      <c r="H9" s="120">
        <v>6</v>
      </c>
      <c r="I9" s="120">
        <v>147</v>
      </c>
      <c r="J9" s="120">
        <v>24</v>
      </c>
      <c r="K9" s="120">
        <v>422</v>
      </c>
      <c r="L9" s="120">
        <v>9</v>
      </c>
      <c r="M9" s="120">
        <v>146</v>
      </c>
      <c r="N9" s="120">
        <v>28</v>
      </c>
      <c r="O9" s="120">
        <v>201</v>
      </c>
    </row>
    <row r="10" spans="1:15" s="112" customFormat="1" ht="20.25" customHeight="1">
      <c r="A10" s="121" t="s">
        <v>130</v>
      </c>
      <c r="B10" s="122">
        <v>99</v>
      </c>
      <c r="C10" s="123">
        <v>3231</v>
      </c>
      <c r="D10" s="123">
        <v>50</v>
      </c>
      <c r="E10" s="123">
        <v>1805</v>
      </c>
      <c r="F10" s="123" t="s">
        <v>14</v>
      </c>
      <c r="G10" s="123" t="s">
        <v>14</v>
      </c>
      <c r="H10" s="123">
        <v>28</v>
      </c>
      <c r="I10" s="123">
        <v>1199</v>
      </c>
      <c r="J10" s="123">
        <v>9</v>
      </c>
      <c r="K10" s="123">
        <v>158</v>
      </c>
      <c r="L10" s="123" t="s">
        <v>14</v>
      </c>
      <c r="M10" s="123" t="s">
        <v>14</v>
      </c>
      <c r="N10" s="123">
        <v>7</v>
      </c>
      <c r="O10" s="123">
        <v>7</v>
      </c>
    </row>
    <row r="11" spans="1:15" s="112" customFormat="1" ht="15" customHeight="1">
      <c r="A11" s="124"/>
      <c r="B11" s="124"/>
      <c r="C11" s="124"/>
      <c r="D11" s="124"/>
      <c r="F11" s="125"/>
      <c r="G11" s="125"/>
      <c r="H11" s="125"/>
      <c r="I11" s="125"/>
      <c r="J11" s="125"/>
      <c r="K11" s="125"/>
      <c r="L11" s="125"/>
      <c r="M11" s="125"/>
      <c r="O11" s="113" t="s">
        <v>106</v>
      </c>
    </row>
    <row r="12" spans="1:15" s="112" customFormat="1" ht="15" customHeight="1">
      <c r="A12" s="126"/>
    </row>
    <row r="13" spans="1:15" ht="15" customHeight="1">
      <c r="A13" s="91"/>
    </row>
    <row r="14" spans="1:15">
      <c r="A14" s="91"/>
    </row>
    <row r="16" spans="1:15" s="112" customFormat="1">
      <c r="A16" s="114"/>
    </row>
    <row r="17" spans="1:13">
      <c r="A17" s="112"/>
      <c r="F17" s="253"/>
      <c r="G17" s="253"/>
      <c r="H17" s="253"/>
      <c r="I17" s="253"/>
      <c r="J17" s="253"/>
      <c r="K17" s="253"/>
      <c r="L17" s="253"/>
      <c r="M17" s="253"/>
    </row>
  </sheetData>
  <mergeCells count="9">
    <mergeCell ref="L4:M4"/>
    <mergeCell ref="N4:O4"/>
    <mergeCell ref="F17:M17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14-1地方裁判所（民事・刑事事件） </vt:lpstr>
      <vt:lpstr>14-2簡易裁判所（民事・刑事事件）</vt:lpstr>
      <vt:lpstr>14-3家庭裁判所（家事審判・調停等）</vt:lpstr>
      <vt:lpstr>14-4 刑法犯の認知状況</vt:lpstr>
      <vt:lpstr>14-5 主な犯罪発生状況</vt:lpstr>
      <vt:lpstr>14-6 交通事故発生状況</vt:lpstr>
      <vt:lpstr>14-7 消防本部、消防署、消防団</vt:lpstr>
      <vt:lpstr>14-8 消防水利</vt:lpstr>
      <vt:lpstr>14-9 消防団員出動数</vt:lpstr>
      <vt:lpstr>14－10　火災被害状況</vt:lpstr>
      <vt:lpstr>14-11 原因別火災件数</vt:lpstr>
      <vt:lpstr>14-12 事故別救急活動状況</vt:lpstr>
      <vt:lpstr>'14-8 消防水利'!Print_Area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2022-11-01T07:22:31Z</cp:lastPrinted>
  <dcterms:created xsi:type="dcterms:W3CDTF">2003-03-07T04:40:22Z</dcterms:created>
  <dcterms:modified xsi:type="dcterms:W3CDTF">2023-02-01T00:41:54Z</dcterms:modified>
</cp:coreProperties>
</file>