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K:\♪003_統計係♪\統計担当（栃木市統計書 HP年版）\R4　統計データ作成関係\★完成データ　R4HP掲載用★\"/>
    </mc:Choice>
  </mc:AlternateContent>
  <bookViews>
    <workbookView xWindow="7680" yWindow="-15" windowWidth="5655" windowHeight="9120" firstSheet="6" activeTab="9"/>
  </bookViews>
  <sheets>
    <sheet name="16-1 予算及び決算" sheetId="1" r:id="rId1"/>
    <sheet name="16-2-2 一般会計決算額" sheetId="2" r:id="rId2"/>
    <sheet name="16-3-1 特別会計・企業会計予算額" sheetId="3" r:id="rId3"/>
    <sheet name="16-3-2 特別会計・企業会計決算額" sheetId="4" r:id="rId4"/>
    <sheet name="16-4-1 市税等調定額" sheetId="5" r:id="rId5"/>
    <sheet name="16-4-2 市税等収入済額" sheetId="6" r:id="rId6"/>
    <sheet name="16-5 財政関係指標" sheetId="7" r:id="rId7"/>
    <sheet name="16-6 行政組織数" sheetId="8" r:id="rId8"/>
    <sheet name="16-7　市職員数" sheetId="9" r:id="rId9"/>
    <sheet name="16-8 歴代3役" sheetId="10" r:id="rId10"/>
  </sheets>
  <definedNames>
    <definedName name="_xlnm.Print_Area" localSheetId="1">'16-2-2 一般会計決算額'!$A$1:$F$59</definedName>
    <definedName name="_xlnm.Print_Area" localSheetId="5">'16-4-2 市税等収入済額'!$A$1:$H$50</definedName>
    <definedName name="_xlnm.Print_Area" localSheetId="6">'16-5 財政関係指標'!$A$1:$J$59</definedName>
    <definedName name="_xlnm.Print_Area" localSheetId="7">'16-6 行政組織数'!$A$1:$I$15</definedName>
  </definedNames>
  <calcPr calcId="162913"/>
</workbook>
</file>

<file path=xl/calcChain.xml><?xml version="1.0" encoding="utf-8"?>
<calcChain xmlns="http://schemas.openxmlformats.org/spreadsheetml/2006/main">
  <c r="F43" i="4" l="1"/>
  <c r="E43" i="4"/>
  <c r="C43" i="4"/>
  <c r="F28" i="4"/>
  <c r="E28" i="4"/>
  <c r="D28" i="4"/>
  <c r="C28" i="4"/>
  <c r="F20" i="4"/>
  <c r="E20" i="4"/>
  <c r="C20" i="4"/>
  <c r="F5" i="4"/>
  <c r="E5" i="4"/>
  <c r="D5" i="4"/>
  <c r="C5" i="4"/>
  <c r="F43" i="3"/>
  <c r="E43" i="3"/>
  <c r="C43" i="3"/>
  <c r="B43" i="3"/>
  <c r="F28" i="3"/>
  <c r="E28" i="3"/>
  <c r="D28" i="3"/>
  <c r="C28" i="3"/>
  <c r="B28" i="3"/>
  <c r="F20" i="3"/>
  <c r="E20" i="3"/>
  <c r="C20" i="3"/>
  <c r="B20" i="3"/>
  <c r="F5" i="3"/>
  <c r="E5" i="3"/>
  <c r="D5" i="3"/>
  <c r="C5" i="3"/>
  <c r="B5" i="3"/>
  <c r="F32" i="2" l="1"/>
  <c r="E32" i="2"/>
  <c r="D32" i="2"/>
  <c r="C32" i="2"/>
  <c r="B32" i="2"/>
  <c r="F5" i="2"/>
  <c r="E5" i="2"/>
  <c r="C5" i="2"/>
  <c r="B5" i="2"/>
  <c r="G19" i="1" l="1"/>
  <c r="D19" i="1"/>
  <c r="G10" i="1"/>
  <c r="D10" i="1"/>
</calcChain>
</file>

<file path=xl/sharedStrings.xml><?xml version="1.0" encoding="utf-8"?>
<sst xmlns="http://schemas.openxmlformats.org/spreadsheetml/2006/main" count="704" uniqueCount="257">
  <si>
    <t>一般会計</t>
    <rPh sb="0" eb="2">
      <t>イッパン</t>
    </rPh>
    <rPh sb="2" eb="4">
      <t>カイケイ</t>
    </rPh>
    <phoneticPr fontId="2"/>
  </si>
  <si>
    <t>特別会計</t>
    <rPh sb="0" eb="2">
      <t>トクベツ</t>
    </rPh>
    <rPh sb="2" eb="4">
      <t>カイケイ</t>
    </rPh>
    <phoneticPr fontId="2"/>
  </si>
  <si>
    <t>計</t>
    <rPh sb="0" eb="1">
      <t>ケイ</t>
    </rPh>
    <phoneticPr fontId="2"/>
  </si>
  <si>
    <t>予　　　　　算</t>
    <rPh sb="0" eb="1">
      <t>ヨ</t>
    </rPh>
    <rPh sb="6" eb="7">
      <t>ザン</t>
    </rPh>
    <phoneticPr fontId="2"/>
  </si>
  <si>
    <t>決　　　　　算</t>
    <rPh sb="0" eb="1">
      <t>ケツ</t>
    </rPh>
    <rPh sb="6" eb="7">
      <t>ザン</t>
    </rPh>
    <phoneticPr fontId="2"/>
  </si>
  <si>
    <t>（単位：千円）</t>
    <rPh sb="1" eb="3">
      <t>タンイ</t>
    </rPh>
    <rPh sb="4" eb="6">
      <t>センエン</t>
    </rPh>
    <phoneticPr fontId="2"/>
  </si>
  <si>
    <t>歳入</t>
    <rPh sb="0" eb="2">
      <t>サイニュウ</t>
    </rPh>
    <phoneticPr fontId="2"/>
  </si>
  <si>
    <t>歳出</t>
    <rPh sb="0" eb="2">
      <t>サイシュツ</t>
    </rPh>
    <phoneticPr fontId="2"/>
  </si>
  <si>
    <t>１６－１　予算及び決算の推移</t>
    <rPh sb="5" eb="7">
      <t>ヨサン</t>
    </rPh>
    <rPh sb="7" eb="8">
      <t>オヨ</t>
    </rPh>
    <rPh sb="9" eb="11">
      <t>ケッサン</t>
    </rPh>
    <rPh sb="12" eb="14">
      <t>スイイ</t>
    </rPh>
    <phoneticPr fontId="2"/>
  </si>
  <si>
    <t>年　度</t>
    <rPh sb="0" eb="1">
      <t>トシ</t>
    </rPh>
    <rPh sb="2" eb="3">
      <t>ド</t>
    </rPh>
    <phoneticPr fontId="2"/>
  </si>
  <si>
    <t>資料：「財政課・決算状況報告書」「栃木市予算書」「栃木市歳入歳出決算書」</t>
    <rPh sb="8" eb="10">
      <t>ケッサン</t>
    </rPh>
    <rPh sb="10" eb="12">
      <t>ジョウキョウ</t>
    </rPh>
    <rPh sb="12" eb="15">
      <t>ホウコクショ</t>
    </rPh>
    <rPh sb="17" eb="20">
      <t>トチギシ</t>
    </rPh>
    <rPh sb="25" eb="28">
      <t>トチギシ</t>
    </rPh>
    <phoneticPr fontId="2"/>
  </si>
  <si>
    <t>平成29年度</t>
    <rPh sb="0" eb="2">
      <t>ヘイセイ</t>
    </rPh>
    <rPh sb="4" eb="6">
      <t>ネンド</t>
    </rPh>
    <phoneticPr fontId="2"/>
  </si>
  <si>
    <t>平成30年度</t>
    <rPh sb="0" eb="2">
      <t>ヘイセイ</t>
    </rPh>
    <rPh sb="4" eb="6">
      <t>ネンド</t>
    </rPh>
    <phoneticPr fontId="2"/>
  </si>
  <si>
    <t>令和元年度</t>
    <rPh sb="0" eb="5">
      <t>レイワガンネンド</t>
    </rPh>
    <phoneticPr fontId="2"/>
  </si>
  <si>
    <t>令和2年度</t>
    <rPh sb="0" eb="2">
      <t>レイワ</t>
    </rPh>
    <rPh sb="3" eb="5">
      <t>ネンド</t>
    </rPh>
    <phoneticPr fontId="2"/>
  </si>
  <si>
    <t>財政課</t>
    <rPh sb="0" eb="3">
      <t>ザイセイカ</t>
    </rPh>
    <phoneticPr fontId="2"/>
  </si>
  <si>
    <t>令和3年度</t>
    <rPh sb="0" eb="2">
      <t>レイワ</t>
    </rPh>
    <rPh sb="3" eb="5">
      <t>ネンド</t>
    </rPh>
    <phoneticPr fontId="2"/>
  </si>
  <si>
    <t>１６－２－２　一般会計予算額及び決算額 （決算額）</t>
    <rPh sb="7" eb="9">
      <t>イッパン</t>
    </rPh>
    <rPh sb="9" eb="11">
      <t>カイケイ</t>
    </rPh>
    <rPh sb="11" eb="13">
      <t>ヨサン</t>
    </rPh>
    <rPh sb="13" eb="14">
      <t>ガク</t>
    </rPh>
    <rPh sb="14" eb="15">
      <t>オヨ</t>
    </rPh>
    <rPh sb="16" eb="18">
      <t>ケッサン</t>
    </rPh>
    <rPh sb="18" eb="19">
      <t>ガク</t>
    </rPh>
    <rPh sb="21" eb="24">
      <t>ケッサンガク</t>
    </rPh>
    <phoneticPr fontId="2"/>
  </si>
  <si>
    <t>決算額（歳入）</t>
    <rPh sb="0" eb="2">
      <t>ケッサン</t>
    </rPh>
    <rPh sb="2" eb="3">
      <t>ガク</t>
    </rPh>
    <rPh sb="4" eb="5">
      <t>トシ</t>
    </rPh>
    <rPh sb="5" eb="6">
      <t>イリ</t>
    </rPh>
    <phoneticPr fontId="2"/>
  </si>
  <si>
    <t xml:space="preserve"> </t>
    <phoneticPr fontId="2"/>
  </si>
  <si>
    <t>項　　　　　目</t>
    <rPh sb="0" eb="1">
      <t>コウ</t>
    </rPh>
    <rPh sb="6" eb="7">
      <t>メ</t>
    </rPh>
    <phoneticPr fontId="2"/>
  </si>
  <si>
    <t>平成29年度</t>
    <rPh sb="0" eb="2">
      <t>ヘイセイ</t>
    </rPh>
    <rPh sb="4" eb="5">
      <t>ネン</t>
    </rPh>
    <rPh sb="5" eb="6">
      <t>ド</t>
    </rPh>
    <phoneticPr fontId="2"/>
  </si>
  <si>
    <t>平成30年度</t>
    <rPh sb="0" eb="2">
      <t>ヘイセイ</t>
    </rPh>
    <rPh sb="4" eb="5">
      <t>ネン</t>
    </rPh>
    <rPh sb="5" eb="6">
      <t>ド</t>
    </rPh>
    <phoneticPr fontId="2"/>
  </si>
  <si>
    <t>令和元年度</t>
    <rPh sb="0" eb="4">
      <t>レイワガンネン</t>
    </rPh>
    <rPh sb="4" eb="5">
      <t>ド</t>
    </rPh>
    <phoneticPr fontId="2"/>
  </si>
  <si>
    <t>令和2年度</t>
    <rPh sb="0" eb="2">
      <t>レイワ</t>
    </rPh>
    <rPh sb="3" eb="5">
      <t>ネンド</t>
    </rPh>
    <rPh sb="4" eb="5">
      <t>ド</t>
    </rPh>
    <phoneticPr fontId="2"/>
  </si>
  <si>
    <t>令和3年度</t>
    <rPh sb="0" eb="2">
      <t>レイワ</t>
    </rPh>
    <rPh sb="3" eb="5">
      <t>ネンド</t>
    </rPh>
    <rPh sb="4" eb="5">
      <t>ド</t>
    </rPh>
    <phoneticPr fontId="2"/>
  </si>
  <si>
    <t>総 　　　 　額</t>
    <rPh sb="0" eb="8">
      <t>ソウガク</t>
    </rPh>
    <phoneticPr fontId="2"/>
  </si>
  <si>
    <t>市 　税</t>
    <rPh sb="0" eb="4">
      <t>シゼイ</t>
    </rPh>
    <phoneticPr fontId="2"/>
  </si>
  <si>
    <t>地方譲与税</t>
    <rPh sb="0" eb="2">
      <t>チホウ</t>
    </rPh>
    <rPh sb="2" eb="4">
      <t>ジョウヨ</t>
    </rPh>
    <rPh sb="4" eb="5">
      <t>ゼイ</t>
    </rPh>
    <phoneticPr fontId="2"/>
  </si>
  <si>
    <t>利子割交付金</t>
    <phoneticPr fontId="2"/>
  </si>
  <si>
    <t>配当割交付金</t>
    <rPh sb="0" eb="2">
      <t>ハイトウ</t>
    </rPh>
    <rPh sb="2" eb="3">
      <t>ワリ</t>
    </rPh>
    <rPh sb="3" eb="6">
      <t>コウフキン</t>
    </rPh>
    <phoneticPr fontId="2"/>
  </si>
  <si>
    <t>株式等譲渡所得割交付金</t>
    <rPh sb="0" eb="2">
      <t>カブシキ</t>
    </rPh>
    <rPh sb="2" eb="3">
      <t>トウ</t>
    </rPh>
    <rPh sb="3" eb="5">
      <t>ジョウト</t>
    </rPh>
    <rPh sb="5" eb="7">
      <t>ショトク</t>
    </rPh>
    <rPh sb="7" eb="8">
      <t>ワリ</t>
    </rPh>
    <rPh sb="8" eb="11">
      <t>コウフキン</t>
    </rPh>
    <phoneticPr fontId="2"/>
  </si>
  <si>
    <t>法人事業税交付金</t>
    <rPh sb="0" eb="2">
      <t>ホウジン</t>
    </rPh>
    <rPh sb="2" eb="5">
      <t>ジギョウゼイ</t>
    </rPh>
    <rPh sb="5" eb="8">
      <t>コウフキン</t>
    </rPh>
    <phoneticPr fontId="2"/>
  </si>
  <si>
    <t>-</t>
    <phoneticPr fontId="2"/>
  </si>
  <si>
    <t>地方消費税交付金</t>
    <rPh sb="0" eb="2">
      <t>チホウ</t>
    </rPh>
    <rPh sb="2" eb="5">
      <t>ショウヒゼイ</t>
    </rPh>
    <rPh sb="5" eb="8">
      <t>コウフキン</t>
    </rPh>
    <phoneticPr fontId="2"/>
  </si>
  <si>
    <t>ゴルフ場利用税交付金</t>
    <rPh sb="3" eb="4">
      <t>ジョウ</t>
    </rPh>
    <rPh sb="4" eb="6">
      <t>リヨウ</t>
    </rPh>
    <rPh sb="6" eb="7">
      <t>ゼイ</t>
    </rPh>
    <rPh sb="7" eb="10">
      <t>コウフキン</t>
    </rPh>
    <phoneticPr fontId="2"/>
  </si>
  <si>
    <t>環境性能割交付金</t>
    <rPh sb="0" eb="2">
      <t>カンキョウ</t>
    </rPh>
    <rPh sb="2" eb="5">
      <t>セイノウワリ</t>
    </rPh>
    <rPh sb="5" eb="8">
      <t>コウフキン</t>
    </rPh>
    <phoneticPr fontId="2"/>
  </si>
  <si>
    <t>地方特例交付金</t>
    <rPh sb="0" eb="2">
      <t>チホウ</t>
    </rPh>
    <rPh sb="2" eb="4">
      <t>トクレイ</t>
    </rPh>
    <rPh sb="4" eb="7">
      <t>コウフキン</t>
    </rPh>
    <phoneticPr fontId="2"/>
  </si>
  <si>
    <t>地方交付税</t>
    <rPh sb="0" eb="2">
      <t>チホウ</t>
    </rPh>
    <rPh sb="2" eb="5">
      <t>コウフゼイ</t>
    </rPh>
    <phoneticPr fontId="2"/>
  </si>
  <si>
    <t>交通安全対策特別交付金</t>
    <rPh sb="0" eb="2">
      <t>コウツウ</t>
    </rPh>
    <rPh sb="2" eb="4">
      <t>アンゼン</t>
    </rPh>
    <rPh sb="4" eb="6">
      <t>タイサク</t>
    </rPh>
    <rPh sb="6" eb="8">
      <t>トクベツ</t>
    </rPh>
    <rPh sb="8" eb="11">
      <t>コウフキン</t>
    </rPh>
    <phoneticPr fontId="2"/>
  </si>
  <si>
    <t>分担金及び負担金</t>
    <rPh sb="0" eb="3">
      <t>ブンタンキン</t>
    </rPh>
    <rPh sb="3" eb="4">
      <t>オヨ</t>
    </rPh>
    <rPh sb="5" eb="8">
      <t>フタンキン</t>
    </rPh>
    <phoneticPr fontId="2"/>
  </si>
  <si>
    <t>使用料及び手数料</t>
    <rPh sb="0" eb="3">
      <t>シヨウリョウ</t>
    </rPh>
    <rPh sb="3" eb="4">
      <t>オヨ</t>
    </rPh>
    <rPh sb="5" eb="8">
      <t>テスウリョウ</t>
    </rPh>
    <phoneticPr fontId="2"/>
  </si>
  <si>
    <t>国庫支出金</t>
    <rPh sb="0" eb="2">
      <t>コッコ</t>
    </rPh>
    <rPh sb="2" eb="5">
      <t>シシュツキン</t>
    </rPh>
    <phoneticPr fontId="2"/>
  </si>
  <si>
    <t>県支出金</t>
    <rPh sb="0" eb="1">
      <t>ケン</t>
    </rPh>
    <rPh sb="1" eb="4">
      <t>シシュツキン</t>
    </rPh>
    <phoneticPr fontId="2"/>
  </si>
  <si>
    <t>財産収入</t>
    <rPh sb="0" eb="2">
      <t>ザイサン</t>
    </rPh>
    <rPh sb="2" eb="4">
      <t>シュウニュウ</t>
    </rPh>
    <phoneticPr fontId="2"/>
  </si>
  <si>
    <t>寄附金</t>
    <rPh sb="0" eb="3">
      <t>キフキン</t>
    </rPh>
    <phoneticPr fontId="2"/>
  </si>
  <si>
    <t>繰入金</t>
    <phoneticPr fontId="2"/>
  </si>
  <si>
    <t>繰越金</t>
    <rPh sb="0" eb="2">
      <t>クリコシ</t>
    </rPh>
    <rPh sb="2" eb="3">
      <t>キン</t>
    </rPh>
    <phoneticPr fontId="2"/>
  </si>
  <si>
    <t>諸収入</t>
    <rPh sb="0" eb="1">
      <t>ショ</t>
    </rPh>
    <rPh sb="1" eb="3">
      <t>シュウニュウ</t>
    </rPh>
    <phoneticPr fontId="2"/>
  </si>
  <si>
    <t>市　 債</t>
    <rPh sb="0" eb="4">
      <t>シサイ</t>
    </rPh>
    <phoneticPr fontId="2"/>
  </si>
  <si>
    <t>自動車取得税交付金</t>
    <rPh sb="0" eb="3">
      <t>ジドウシャ</t>
    </rPh>
    <rPh sb="3" eb="5">
      <t>シュトク</t>
    </rPh>
    <rPh sb="5" eb="6">
      <t>ゼイ</t>
    </rPh>
    <rPh sb="6" eb="9">
      <t>コウフキン</t>
    </rPh>
    <phoneticPr fontId="2"/>
  </si>
  <si>
    <t>財政課</t>
  </si>
  <si>
    <t>決算額（歳出）</t>
    <rPh sb="0" eb="2">
      <t>ケッサン</t>
    </rPh>
    <rPh sb="2" eb="3">
      <t>ガク</t>
    </rPh>
    <rPh sb="4" eb="5">
      <t>トシ</t>
    </rPh>
    <rPh sb="5" eb="6">
      <t>シュツ</t>
    </rPh>
    <phoneticPr fontId="2"/>
  </si>
  <si>
    <t>総 　　　　 額</t>
    <rPh sb="0" eb="8">
      <t>ソウガク</t>
    </rPh>
    <phoneticPr fontId="2"/>
  </si>
  <si>
    <t>議会費</t>
    <rPh sb="0" eb="2">
      <t>ギカイ</t>
    </rPh>
    <rPh sb="2" eb="3">
      <t>ヒ</t>
    </rPh>
    <phoneticPr fontId="2"/>
  </si>
  <si>
    <t>総務費</t>
    <rPh sb="0" eb="3">
      <t>ソウムヒ</t>
    </rPh>
    <phoneticPr fontId="2"/>
  </si>
  <si>
    <t>民生費</t>
    <rPh sb="0" eb="2">
      <t>ミンセイ</t>
    </rPh>
    <rPh sb="2" eb="3">
      <t>ヒ</t>
    </rPh>
    <phoneticPr fontId="2"/>
  </si>
  <si>
    <t>衛生費</t>
    <rPh sb="0" eb="3">
      <t>エイセイヒ</t>
    </rPh>
    <phoneticPr fontId="2"/>
  </si>
  <si>
    <t>労働費</t>
    <rPh sb="0" eb="3">
      <t>ロウドウヒ</t>
    </rPh>
    <phoneticPr fontId="2"/>
  </si>
  <si>
    <t>農林水産業費</t>
    <rPh sb="0" eb="2">
      <t>ノウリン</t>
    </rPh>
    <rPh sb="2" eb="5">
      <t>スイサンギョウ</t>
    </rPh>
    <rPh sb="5" eb="6">
      <t>ヒ</t>
    </rPh>
    <phoneticPr fontId="2"/>
  </si>
  <si>
    <t>商工費</t>
    <rPh sb="0" eb="2">
      <t>ショウコウ</t>
    </rPh>
    <rPh sb="2" eb="3">
      <t>ヒ</t>
    </rPh>
    <phoneticPr fontId="2"/>
  </si>
  <si>
    <t>土木費</t>
    <rPh sb="0" eb="2">
      <t>ドボク</t>
    </rPh>
    <rPh sb="2" eb="3">
      <t>ヒ</t>
    </rPh>
    <phoneticPr fontId="2"/>
  </si>
  <si>
    <t>消防費</t>
    <rPh sb="0" eb="2">
      <t>ショウボウ</t>
    </rPh>
    <rPh sb="2" eb="3">
      <t>ヒ</t>
    </rPh>
    <phoneticPr fontId="2"/>
  </si>
  <si>
    <t>教育費</t>
    <rPh sb="0" eb="3">
      <t>キョウイクヒ</t>
    </rPh>
    <phoneticPr fontId="2"/>
  </si>
  <si>
    <t>災害復旧費</t>
    <rPh sb="0" eb="2">
      <t>サイガイ</t>
    </rPh>
    <rPh sb="2" eb="4">
      <t>フッキュウ</t>
    </rPh>
    <rPh sb="4" eb="5">
      <t>ヒ</t>
    </rPh>
    <phoneticPr fontId="2"/>
  </si>
  <si>
    <t>公債費</t>
    <rPh sb="0" eb="3">
      <t>コウサイヒ</t>
    </rPh>
    <phoneticPr fontId="2"/>
  </si>
  <si>
    <t>諸支出金</t>
    <rPh sb="0" eb="1">
      <t>ショ</t>
    </rPh>
    <rPh sb="1" eb="4">
      <t>シシュツキン</t>
    </rPh>
    <phoneticPr fontId="2"/>
  </si>
  <si>
    <t>資料：「財政課・決算状況報告書」・「栃木市歳入歳出決算書」</t>
    <rPh sb="18" eb="21">
      <t>トチギシ</t>
    </rPh>
    <rPh sb="21" eb="23">
      <t>サイニュウ</t>
    </rPh>
    <rPh sb="23" eb="25">
      <t>サイシュツ</t>
    </rPh>
    <rPh sb="25" eb="28">
      <t>ケッサンショ</t>
    </rPh>
    <phoneticPr fontId="2"/>
  </si>
  <si>
    <t>１６－３－１　特別会計・企業会計の予算額及び決算額（予算額）</t>
    <rPh sb="7" eb="9">
      <t>トクベツ</t>
    </rPh>
    <rPh sb="9" eb="11">
      <t>カイケイ</t>
    </rPh>
    <rPh sb="12" eb="14">
      <t>キギョウ</t>
    </rPh>
    <rPh sb="14" eb="16">
      <t>カイケイ</t>
    </rPh>
    <rPh sb="17" eb="20">
      <t>ヨサンガク</t>
    </rPh>
    <rPh sb="20" eb="21">
      <t>オヨ</t>
    </rPh>
    <rPh sb="22" eb="24">
      <t>ケッサン</t>
    </rPh>
    <rPh sb="24" eb="25">
      <t>ガク</t>
    </rPh>
    <rPh sb="26" eb="29">
      <t>ヨサンガク</t>
    </rPh>
    <phoneticPr fontId="2"/>
  </si>
  <si>
    <t>予算額(歳入）</t>
    <rPh sb="0" eb="3">
      <t>ヨサンガク</t>
    </rPh>
    <rPh sb="4" eb="6">
      <t>サイニュウ</t>
    </rPh>
    <phoneticPr fontId="2"/>
  </si>
  <si>
    <t>平成29年度</t>
    <phoneticPr fontId="2"/>
  </si>
  <si>
    <t>平成30年度</t>
    <phoneticPr fontId="2"/>
  </si>
  <si>
    <t>令和2年度</t>
    <rPh sb="0" eb="2">
      <t>レイワ</t>
    </rPh>
    <rPh sb="3" eb="4">
      <t>ネン</t>
    </rPh>
    <rPh sb="4" eb="5">
      <t>ド</t>
    </rPh>
    <phoneticPr fontId="2"/>
  </si>
  <si>
    <t>令和3年度</t>
    <rPh sb="0" eb="2">
      <t>レイワ</t>
    </rPh>
    <rPh sb="3" eb="4">
      <t>ネン</t>
    </rPh>
    <rPh sb="4" eb="5">
      <t>ド</t>
    </rPh>
    <phoneticPr fontId="2"/>
  </si>
  <si>
    <t>特別会計総計</t>
    <rPh sb="0" eb="2">
      <t>トクベツ</t>
    </rPh>
    <rPh sb="2" eb="4">
      <t>カイケイ</t>
    </rPh>
    <rPh sb="4" eb="6">
      <t>ソウケイ</t>
    </rPh>
    <phoneticPr fontId="2"/>
  </si>
  <si>
    <t>　国民健康保険</t>
    <rPh sb="1" eb="3">
      <t>コクミン</t>
    </rPh>
    <rPh sb="3" eb="5">
      <t>ケンコウ</t>
    </rPh>
    <rPh sb="5" eb="7">
      <t>ホケン</t>
    </rPh>
    <phoneticPr fontId="2"/>
  </si>
  <si>
    <t>　老人保健</t>
    <rPh sb="1" eb="3">
      <t>ロウジン</t>
    </rPh>
    <rPh sb="3" eb="5">
      <t>ホケン</t>
    </rPh>
    <phoneticPr fontId="2"/>
  </si>
  <si>
    <t>　後期高齢者医療</t>
    <rPh sb="1" eb="3">
      <t>コウキ</t>
    </rPh>
    <rPh sb="3" eb="6">
      <t>コウレイシャ</t>
    </rPh>
    <rPh sb="6" eb="8">
      <t>イリョウ</t>
    </rPh>
    <phoneticPr fontId="2"/>
  </si>
  <si>
    <t>　介護保険
（保険事業勘定）</t>
    <rPh sb="1" eb="3">
      <t>カイゴ</t>
    </rPh>
    <rPh sb="3" eb="5">
      <t>ホケン</t>
    </rPh>
    <rPh sb="7" eb="9">
      <t>ホケン</t>
    </rPh>
    <rPh sb="9" eb="11">
      <t>ジギョウ</t>
    </rPh>
    <rPh sb="11" eb="13">
      <t>カンジョウ</t>
    </rPh>
    <phoneticPr fontId="2"/>
  </si>
  <si>
    <t>　介護保険
（介護サービス事業勘定）</t>
    <rPh sb="1" eb="3">
      <t>カイゴ</t>
    </rPh>
    <rPh sb="3" eb="5">
      <t>ホケン</t>
    </rPh>
    <rPh sb="7" eb="9">
      <t>カイゴ</t>
    </rPh>
    <rPh sb="13" eb="15">
      <t>ジギョウ</t>
    </rPh>
    <rPh sb="15" eb="17">
      <t>カンジョウ</t>
    </rPh>
    <phoneticPr fontId="2"/>
  </si>
  <si>
    <t>　下水道</t>
    <rPh sb="1" eb="4">
      <t>ゲスイドウ</t>
    </rPh>
    <phoneticPr fontId="2"/>
  </si>
  <si>
    <t>-</t>
  </si>
  <si>
    <t>　農業集落排水</t>
    <rPh sb="1" eb="3">
      <t>ノウギョウ</t>
    </rPh>
    <rPh sb="3" eb="5">
      <t>シュウラク</t>
    </rPh>
    <rPh sb="5" eb="7">
      <t>ハイスイ</t>
    </rPh>
    <phoneticPr fontId="2"/>
  </si>
  <si>
    <t>　地域改善対策住宅新築資金
　等貸付</t>
    <rPh sb="1" eb="3">
      <t>チイキ</t>
    </rPh>
    <rPh sb="3" eb="5">
      <t>カイゼン</t>
    </rPh>
    <rPh sb="5" eb="7">
      <t>タイサク</t>
    </rPh>
    <rPh sb="7" eb="9">
      <t>ジュウタク</t>
    </rPh>
    <rPh sb="9" eb="11">
      <t>シンチク</t>
    </rPh>
    <rPh sb="11" eb="13">
      <t>シキン</t>
    </rPh>
    <rPh sb="15" eb="16">
      <t>トウ</t>
    </rPh>
    <rPh sb="16" eb="18">
      <t>カシツケ</t>
    </rPh>
    <phoneticPr fontId="2"/>
  </si>
  <si>
    <t>　ＪＲ大平下駅前土地区画
　整理</t>
    <rPh sb="3" eb="5">
      <t>オオヒラ</t>
    </rPh>
    <rPh sb="5" eb="6">
      <t>シタ</t>
    </rPh>
    <rPh sb="6" eb="8">
      <t>エキマエ</t>
    </rPh>
    <rPh sb="8" eb="10">
      <t>トチ</t>
    </rPh>
    <rPh sb="10" eb="12">
      <t>クカク</t>
    </rPh>
    <rPh sb="14" eb="16">
      <t>セイリ</t>
    </rPh>
    <phoneticPr fontId="2"/>
  </si>
  <si>
    <t>　医療福祉モール</t>
    <rPh sb="1" eb="3">
      <t>イリョウ</t>
    </rPh>
    <rPh sb="3" eb="5">
      <t>フクシ</t>
    </rPh>
    <phoneticPr fontId="2"/>
  </si>
  <si>
    <t>　中根企業用地</t>
    <rPh sb="1" eb="3">
      <t>ナカネ</t>
    </rPh>
    <rPh sb="3" eb="5">
      <t>キギョウ</t>
    </rPh>
    <rPh sb="5" eb="7">
      <t>ヨウチ</t>
    </rPh>
    <phoneticPr fontId="2"/>
  </si>
  <si>
    <t>　千塚町上川原産業団地</t>
    <rPh sb="1" eb="3">
      <t>チヅカ</t>
    </rPh>
    <rPh sb="3" eb="4">
      <t>マチ</t>
    </rPh>
    <rPh sb="4" eb="5">
      <t>ウエ</t>
    </rPh>
    <rPh sb="5" eb="7">
      <t>カワラ</t>
    </rPh>
    <rPh sb="7" eb="9">
      <t>サンギョウ</t>
    </rPh>
    <rPh sb="9" eb="11">
      <t>ダンチ</t>
    </rPh>
    <phoneticPr fontId="2"/>
  </si>
  <si>
    <t>　栃木インター西産業団地</t>
    <rPh sb="1" eb="3">
      <t>トチギ</t>
    </rPh>
    <rPh sb="7" eb="12">
      <t>ニシサンギョウダンチ</t>
    </rPh>
    <phoneticPr fontId="2"/>
  </si>
  <si>
    <t>　平川産業団地</t>
    <rPh sb="1" eb="3">
      <t>ヒラカワ</t>
    </rPh>
    <rPh sb="3" eb="7">
      <t>サンギョウダンチ</t>
    </rPh>
    <phoneticPr fontId="2"/>
  </si>
  <si>
    <t>企業会計総計</t>
    <rPh sb="0" eb="2">
      <t>キギョウ</t>
    </rPh>
    <rPh sb="2" eb="4">
      <t>カイケイ</t>
    </rPh>
    <rPh sb="4" eb="6">
      <t>ソウケイ</t>
    </rPh>
    <phoneticPr fontId="2"/>
  </si>
  <si>
    <t>　水道事業　収益的収入</t>
    <rPh sb="1" eb="3">
      <t>スイドウ</t>
    </rPh>
    <rPh sb="3" eb="5">
      <t>ジギョウ</t>
    </rPh>
    <phoneticPr fontId="2"/>
  </si>
  <si>
    <t>　水道事業　資本的収入</t>
    <rPh sb="1" eb="3">
      <t>スイドウ</t>
    </rPh>
    <rPh sb="3" eb="5">
      <t>ジギョウ</t>
    </rPh>
    <rPh sb="6" eb="9">
      <t>シホンテキ</t>
    </rPh>
    <phoneticPr fontId="2"/>
  </si>
  <si>
    <t>　下水道事業　収益的収入</t>
    <rPh sb="1" eb="2">
      <t>シタ</t>
    </rPh>
    <rPh sb="2" eb="4">
      <t>スイドウ</t>
    </rPh>
    <rPh sb="4" eb="6">
      <t>ジギョウ</t>
    </rPh>
    <phoneticPr fontId="2"/>
  </si>
  <si>
    <t>　下水道事業　資本的収入</t>
    <rPh sb="1" eb="2">
      <t>シタ</t>
    </rPh>
    <rPh sb="2" eb="4">
      <t>スイドウ</t>
    </rPh>
    <rPh sb="4" eb="6">
      <t>ジギョウ</t>
    </rPh>
    <rPh sb="7" eb="10">
      <t>シホンテキ</t>
    </rPh>
    <phoneticPr fontId="2"/>
  </si>
  <si>
    <t>予算額(歳出）</t>
    <rPh sb="0" eb="3">
      <t>ヨサンガク</t>
    </rPh>
    <rPh sb="4" eb="6">
      <t>サイニュウ</t>
    </rPh>
    <phoneticPr fontId="2"/>
  </si>
  <si>
    <t>　水道事業　収益的支出</t>
    <rPh sb="1" eb="3">
      <t>スイドウ</t>
    </rPh>
    <rPh sb="3" eb="5">
      <t>ジギョウ</t>
    </rPh>
    <rPh sb="9" eb="11">
      <t>シシュツ</t>
    </rPh>
    <phoneticPr fontId="2"/>
  </si>
  <si>
    <t>　水道事業　資本的支出</t>
    <rPh sb="1" eb="3">
      <t>スイドウ</t>
    </rPh>
    <rPh sb="3" eb="5">
      <t>ジギョウ</t>
    </rPh>
    <rPh sb="6" eb="9">
      <t>シホンテキ</t>
    </rPh>
    <rPh sb="9" eb="11">
      <t>シシュツ</t>
    </rPh>
    <phoneticPr fontId="2"/>
  </si>
  <si>
    <t>　下水道事業　収益的支出</t>
    <rPh sb="1" eb="2">
      <t>シタ</t>
    </rPh>
    <rPh sb="2" eb="4">
      <t>スイドウ</t>
    </rPh>
    <rPh sb="4" eb="6">
      <t>ジギョウ</t>
    </rPh>
    <rPh sb="10" eb="12">
      <t>シシュツ</t>
    </rPh>
    <phoneticPr fontId="2"/>
  </si>
  <si>
    <t>　下水道事業　資本的支出</t>
    <rPh sb="1" eb="2">
      <t>シタ</t>
    </rPh>
    <rPh sb="2" eb="4">
      <t>スイドウ</t>
    </rPh>
    <rPh sb="4" eb="6">
      <t>ジギョウ</t>
    </rPh>
    <rPh sb="7" eb="10">
      <t>シホンテキ</t>
    </rPh>
    <rPh sb="10" eb="12">
      <t>シシュツ</t>
    </rPh>
    <phoneticPr fontId="2"/>
  </si>
  <si>
    <t>資料：「栃木市歳入歳出決算書」「栃木市公営企業会計決算書」</t>
    <rPh sb="4" eb="7">
      <t>トチギシ</t>
    </rPh>
    <rPh sb="7" eb="9">
      <t>サイニュウ</t>
    </rPh>
    <rPh sb="9" eb="11">
      <t>サイシュツ</t>
    </rPh>
    <rPh sb="11" eb="14">
      <t>ケッサンショ</t>
    </rPh>
    <rPh sb="16" eb="19">
      <t>トチギシ</t>
    </rPh>
    <rPh sb="19" eb="23">
      <t>コウエイキギョウ</t>
    </rPh>
    <rPh sb="23" eb="25">
      <t>カイケイ</t>
    </rPh>
    <rPh sb="25" eb="28">
      <t>ケッサンショ</t>
    </rPh>
    <phoneticPr fontId="2"/>
  </si>
  <si>
    <t>１６－３－２　特別会計・企業会計の予算額及び決算額(決算額）</t>
    <rPh sb="7" eb="9">
      <t>トクベツ</t>
    </rPh>
    <rPh sb="9" eb="11">
      <t>カイケイ</t>
    </rPh>
    <rPh sb="12" eb="14">
      <t>キギョウ</t>
    </rPh>
    <rPh sb="14" eb="16">
      <t>カイケイ</t>
    </rPh>
    <rPh sb="17" eb="20">
      <t>ヨサンガク</t>
    </rPh>
    <rPh sb="20" eb="21">
      <t>オヨ</t>
    </rPh>
    <rPh sb="22" eb="24">
      <t>ケッサン</t>
    </rPh>
    <rPh sb="24" eb="25">
      <t>ガク</t>
    </rPh>
    <rPh sb="26" eb="29">
      <t>ケッサンガク</t>
    </rPh>
    <phoneticPr fontId="2"/>
  </si>
  <si>
    <t>.</t>
    <phoneticPr fontId="2"/>
  </si>
  <si>
    <t>決算額(歳入）</t>
    <rPh sb="0" eb="2">
      <t>ケッサン</t>
    </rPh>
    <rPh sb="2" eb="3">
      <t>ガク</t>
    </rPh>
    <rPh sb="4" eb="6">
      <t>サイニュウ</t>
    </rPh>
    <phoneticPr fontId="2"/>
  </si>
  <si>
    <t>平成29年度</t>
  </si>
  <si>
    <t>　地域改善対策住宅新築資金等貸付</t>
    <rPh sb="1" eb="3">
      <t>チイキ</t>
    </rPh>
    <rPh sb="3" eb="5">
      <t>カイゼン</t>
    </rPh>
    <rPh sb="5" eb="7">
      <t>タイサク</t>
    </rPh>
    <rPh sb="7" eb="9">
      <t>ジュウタク</t>
    </rPh>
    <rPh sb="9" eb="11">
      <t>シンチク</t>
    </rPh>
    <rPh sb="11" eb="13">
      <t>シキン</t>
    </rPh>
    <rPh sb="13" eb="14">
      <t>トウ</t>
    </rPh>
    <rPh sb="14" eb="16">
      <t>カシツケ</t>
    </rPh>
    <phoneticPr fontId="2"/>
  </si>
  <si>
    <t>決算額(歳出）</t>
    <rPh sb="0" eb="2">
      <t>ケッサン</t>
    </rPh>
    <rPh sb="2" eb="3">
      <t>ガク</t>
    </rPh>
    <rPh sb="4" eb="6">
      <t>サイニュウ</t>
    </rPh>
    <phoneticPr fontId="2"/>
  </si>
  <si>
    <t>資料：「財政課・決算状況報告書」「栃木市公営企業会計決算書」</t>
    <rPh sb="8" eb="10">
      <t>ケッサン</t>
    </rPh>
    <rPh sb="10" eb="12">
      <t>ジョウキョウ</t>
    </rPh>
    <rPh sb="12" eb="15">
      <t>ホウコクショ</t>
    </rPh>
    <rPh sb="17" eb="20">
      <t>トチギシ</t>
    </rPh>
    <rPh sb="20" eb="24">
      <t>コウエイキギョウ</t>
    </rPh>
    <rPh sb="24" eb="26">
      <t>カイケイ</t>
    </rPh>
    <rPh sb="26" eb="29">
      <t>ケッサンショ</t>
    </rPh>
    <phoneticPr fontId="2"/>
  </si>
  <si>
    <t>１６－４－１　市税等調定額及び収入済額（市税等調定額）</t>
    <rPh sb="7" eb="9">
      <t>シゼイ</t>
    </rPh>
    <rPh sb="9" eb="10">
      <t>トウ</t>
    </rPh>
    <rPh sb="10" eb="12">
      <t>チョウテイ</t>
    </rPh>
    <rPh sb="12" eb="13">
      <t>ガク</t>
    </rPh>
    <rPh sb="13" eb="14">
      <t>オヨ</t>
    </rPh>
    <rPh sb="15" eb="17">
      <t>シュウニュウ</t>
    </rPh>
    <rPh sb="17" eb="18">
      <t>ズ</t>
    </rPh>
    <rPh sb="18" eb="19">
      <t>ガク</t>
    </rPh>
    <phoneticPr fontId="2"/>
  </si>
  <si>
    <t>市税等調定額</t>
    <rPh sb="0" eb="2">
      <t>シゼイ</t>
    </rPh>
    <rPh sb="2" eb="3">
      <t>トウ</t>
    </rPh>
    <rPh sb="3" eb="4">
      <t>チョウテイ</t>
    </rPh>
    <rPh sb="4" eb="5">
      <t>テイ</t>
    </rPh>
    <rPh sb="5" eb="6">
      <t>ガク</t>
    </rPh>
    <phoneticPr fontId="2"/>
  </si>
  <si>
    <t>　</t>
    <phoneticPr fontId="2"/>
  </si>
  <si>
    <t>　（単位 ： 円）</t>
    <rPh sb="2" eb="4">
      <t>タンイ</t>
    </rPh>
    <rPh sb="7" eb="8">
      <t>エン</t>
    </rPh>
    <phoneticPr fontId="2"/>
  </si>
  <si>
    <t>項　　　目</t>
    <rPh sb="0" eb="5">
      <t>コウモク</t>
    </rPh>
    <phoneticPr fontId="2"/>
  </si>
  <si>
    <t>平成２９年度</t>
    <phoneticPr fontId="2"/>
  </si>
  <si>
    <t>令和２年度</t>
    <rPh sb="0" eb="2">
      <t>レイワ</t>
    </rPh>
    <rPh sb="3" eb="5">
      <t>ネンド</t>
    </rPh>
    <phoneticPr fontId="2"/>
  </si>
  <si>
    <t>令和３年度</t>
    <rPh sb="0" eb="2">
      <t>レイワ</t>
    </rPh>
    <rPh sb="3" eb="5">
      <t>ネンド</t>
    </rPh>
    <phoneticPr fontId="2"/>
  </si>
  <si>
    <t>市税総額</t>
    <rPh sb="0" eb="2">
      <t>シゼイ</t>
    </rPh>
    <rPh sb="2" eb="4">
      <t>ソウガク</t>
    </rPh>
    <phoneticPr fontId="2"/>
  </si>
  <si>
    <t>現年課税</t>
    <rPh sb="0" eb="1">
      <t>ゲン</t>
    </rPh>
    <rPh sb="1" eb="4">
      <t>ネンド</t>
    </rPh>
    <phoneticPr fontId="2"/>
  </si>
  <si>
    <t>滞納繰越</t>
    <rPh sb="0" eb="2">
      <t>タイノウ</t>
    </rPh>
    <rPh sb="2" eb="4">
      <t>クリコシ</t>
    </rPh>
    <phoneticPr fontId="2"/>
  </si>
  <si>
    <t>市民税</t>
    <rPh sb="0" eb="3">
      <t>シミンゼイ</t>
    </rPh>
    <phoneticPr fontId="2"/>
  </si>
  <si>
    <t>個人</t>
    <rPh sb="0" eb="2">
      <t>コジン</t>
    </rPh>
    <phoneticPr fontId="2"/>
  </si>
  <si>
    <t>法人</t>
    <rPh sb="0" eb="2">
      <t>ホウジン</t>
    </rPh>
    <phoneticPr fontId="2"/>
  </si>
  <si>
    <t>固定資産税</t>
    <rPh sb="0" eb="2">
      <t>コテイ</t>
    </rPh>
    <rPh sb="2" eb="5">
      <t>シサンゼイ</t>
    </rPh>
    <phoneticPr fontId="2"/>
  </si>
  <si>
    <r>
      <t>納付金</t>
    </r>
    <r>
      <rPr>
        <sz val="8"/>
        <rFont val="ＭＳ Ｐ明朝"/>
        <family val="1"/>
        <charset val="128"/>
      </rPr>
      <t>（交付金）</t>
    </r>
    <rPh sb="0" eb="3">
      <t>ノウフキン</t>
    </rPh>
    <rPh sb="4" eb="7">
      <t>コウフキン</t>
    </rPh>
    <phoneticPr fontId="2"/>
  </si>
  <si>
    <t>軽自動車税</t>
    <rPh sb="0" eb="4">
      <t>ケイジドウシャ</t>
    </rPh>
    <rPh sb="4" eb="5">
      <t>ゼイ</t>
    </rPh>
    <phoneticPr fontId="2"/>
  </si>
  <si>
    <t>たばこ税</t>
    <rPh sb="3" eb="4">
      <t>ゼイ</t>
    </rPh>
    <phoneticPr fontId="2"/>
  </si>
  <si>
    <t>鉱産税</t>
    <rPh sb="0" eb="2">
      <t>コウザン</t>
    </rPh>
    <rPh sb="2" eb="3">
      <t>ゼイ</t>
    </rPh>
    <phoneticPr fontId="2"/>
  </si>
  <si>
    <t>特別土地保有税</t>
    <rPh sb="0" eb="2">
      <t>トクベツ</t>
    </rPh>
    <rPh sb="2" eb="4">
      <t>トチ</t>
    </rPh>
    <rPh sb="4" eb="6">
      <t>ホユウ</t>
    </rPh>
    <rPh sb="6" eb="7">
      <t>ゼイ</t>
    </rPh>
    <phoneticPr fontId="2"/>
  </si>
  <si>
    <t>入湯税</t>
    <rPh sb="0" eb="2">
      <t>ニュウトウ</t>
    </rPh>
    <rPh sb="2" eb="3">
      <t>ゼイ</t>
    </rPh>
    <phoneticPr fontId="2"/>
  </si>
  <si>
    <t>都市計画税</t>
    <rPh sb="0" eb="2">
      <t>トシ</t>
    </rPh>
    <rPh sb="2" eb="4">
      <t>ケイカク</t>
    </rPh>
    <rPh sb="4" eb="5">
      <t>ゼイ</t>
    </rPh>
    <phoneticPr fontId="2"/>
  </si>
  <si>
    <t>国民健康保険税</t>
    <rPh sb="0" eb="2">
      <t>コクミン</t>
    </rPh>
    <rPh sb="2" eb="4">
      <t>ケンコウ</t>
    </rPh>
    <rPh sb="4" eb="6">
      <t>ホケン</t>
    </rPh>
    <rPh sb="6" eb="7">
      <t>ゼイ</t>
    </rPh>
    <phoneticPr fontId="2"/>
  </si>
  <si>
    <t>介護保険料</t>
    <rPh sb="0" eb="2">
      <t>カイゴ</t>
    </rPh>
    <rPh sb="2" eb="5">
      <t>ホケンリョウ</t>
    </rPh>
    <phoneticPr fontId="2"/>
  </si>
  <si>
    <t>後期高齢者医療保険料</t>
    <rPh sb="0" eb="2">
      <t>コウキ</t>
    </rPh>
    <rPh sb="2" eb="5">
      <t>コウレイシャ</t>
    </rPh>
    <rPh sb="5" eb="7">
      <t>イリョウ</t>
    </rPh>
    <rPh sb="7" eb="9">
      <t>ホケン</t>
    </rPh>
    <rPh sb="9" eb="10">
      <t>リョウ</t>
    </rPh>
    <phoneticPr fontId="2"/>
  </si>
  <si>
    <t>税務課</t>
    <rPh sb="0" eb="3">
      <t>ゼイムカカ</t>
    </rPh>
    <phoneticPr fontId="2"/>
  </si>
  <si>
    <t>１６－４－２　市税等調定額及び収入済額（市税等収入済額）</t>
    <rPh sb="7" eb="9">
      <t>シゼイ</t>
    </rPh>
    <rPh sb="9" eb="10">
      <t>トウ</t>
    </rPh>
    <rPh sb="10" eb="12">
      <t>チョウテイ</t>
    </rPh>
    <rPh sb="12" eb="13">
      <t>ガク</t>
    </rPh>
    <rPh sb="13" eb="14">
      <t>オヨ</t>
    </rPh>
    <rPh sb="15" eb="17">
      <t>シュウニュウ</t>
    </rPh>
    <rPh sb="17" eb="18">
      <t>ズ</t>
    </rPh>
    <rPh sb="18" eb="19">
      <t>ガク</t>
    </rPh>
    <phoneticPr fontId="2"/>
  </si>
  <si>
    <t>市税等収入済額</t>
    <rPh sb="0" eb="2">
      <t>シゼイ</t>
    </rPh>
    <rPh sb="2" eb="3">
      <t>トウ</t>
    </rPh>
    <rPh sb="3" eb="5">
      <t>シュウニュウ</t>
    </rPh>
    <rPh sb="5" eb="6">
      <t>ズ</t>
    </rPh>
    <rPh sb="6" eb="7">
      <t>ガク</t>
    </rPh>
    <phoneticPr fontId="2"/>
  </si>
  <si>
    <t>平成３０年度</t>
    <phoneticPr fontId="2"/>
  </si>
  <si>
    <t>税 務 課</t>
    <rPh sb="0" eb="1">
      <t>ゼイ</t>
    </rPh>
    <rPh sb="2" eb="3">
      <t>ム</t>
    </rPh>
    <rPh sb="4" eb="5">
      <t>カ</t>
    </rPh>
    <phoneticPr fontId="2"/>
  </si>
  <si>
    <t>１６－５　財政関係指標</t>
    <rPh sb="5" eb="7">
      <t>ザイセイ</t>
    </rPh>
    <rPh sb="7" eb="9">
      <t>カンケイ</t>
    </rPh>
    <rPh sb="9" eb="11">
      <t>シヒョウ</t>
    </rPh>
    <phoneticPr fontId="2"/>
  </si>
  <si>
    <t>（歳入）</t>
    <rPh sb="1" eb="3">
      <t>サイニュウ</t>
    </rPh>
    <phoneticPr fontId="2"/>
  </si>
  <si>
    <t>（単位：千円，％）</t>
    <rPh sb="1" eb="3">
      <t>タンイ</t>
    </rPh>
    <rPh sb="4" eb="6">
      <t>センエン</t>
    </rPh>
    <phoneticPr fontId="2"/>
  </si>
  <si>
    <t>基準財政
需要額</t>
    <rPh sb="0" eb="2">
      <t>キジュン</t>
    </rPh>
    <rPh sb="2" eb="4">
      <t>ザイセイ</t>
    </rPh>
    <rPh sb="5" eb="7">
      <t>ジュヨウ</t>
    </rPh>
    <rPh sb="7" eb="8">
      <t>ガク</t>
    </rPh>
    <phoneticPr fontId="2"/>
  </si>
  <si>
    <t>基準財政
収入額</t>
    <rPh sb="0" eb="2">
      <t>キジュン</t>
    </rPh>
    <rPh sb="2" eb="4">
      <t>ザイセイ</t>
    </rPh>
    <rPh sb="5" eb="7">
      <t>シュウニュウ</t>
    </rPh>
    <rPh sb="7" eb="8">
      <t>ガク</t>
    </rPh>
    <phoneticPr fontId="2"/>
  </si>
  <si>
    <t>標準財政
規　模</t>
    <rPh sb="0" eb="2">
      <t>ヒョウジュン</t>
    </rPh>
    <rPh sb="2" eb="4">
      <t>ザイセイ</t>
    </rPh>
    <rPh sb="5" eb="6">
      <t>キ</t>
    </rPh>
    <rPh sb="7" eb="8">
      <t>ボ</t>
    </rPh>
    <phoneticPr fontId="2"/>
  </si>
  <si>
    <t>財政力
指 　数</t>
    <rPh sb="0" eb="3">
      <t>ザイセイリョク</t>
    </rPh>
    <rPh sb="4" eb="5">
      <t>ユビ</t>
    </rPh>
    <rPh sb="7" eb="8">
      <t>カズ</t>
    </rPh>
    <phoneticPr fontId="2"/>
  </si>
  <si>
    <t>公債費
比   率</t>
    <rPh sb="0" eb="3">
      <t>コウサイヒ</t>
    </rPh>
    <rPh sb="4" eb="5">
      <t>ヒ</t>
    </rPh>
    <rPh sb="8" eb="9">
      <t>リツ</t>
    </rPh>
    <phoneticPr fontId="2"/>
  </si>
  <si>
    <t>起債制限比　率</t>
    <rPh sb="0" eb="2">
      <t>キサイ</t>
    </rPh>
    <rPh sb="2" eb="4">
      <t>セイゲン</t>
    </rPh>
    <rPh sb="4" eb="5">
      <t>ヒ</t>
    </rPh>
    <rPh sb="6" eb="7">
      <t>リツ</t>
    </rPh>
    <phoneticPr fontId="2"/>
  </si>
  <si>
    <t>経常収支比　率</t>
    <rPh sb="0" eb="2">
      <t>ケイジョウ</t>
    </rPh>
    <rPh sb="2" eb="4">
      <t>シュウシ</t>
    </rPh>
    <rPh sb="4" eb="5">
      <t>ヒ</t>
    </rPh>
    <rPh sb="6" eb="7">
      <t>リツ</t>
    </rPh>
    <phoneticPr fontId="2"/>
  </si>
  <si>
    <t>実質公債費　比率</t>
    <rPh sb="0" eb="2">
      <t>ジッシツ</t>
    </rPh>
    <rPh sb="2" eb="4">
      <t>コウサイ</t>
    </rPh>
    <rPh sb="4" eb="5">
      <t>ヒ</t>
    </rPh>
    <rPh sb="6" eb="7">
      <t>ヒ</t>
    </rPh>
    <rPh sb="7" eb="8">
      <t>リツ</t>
    </rPh>
    <phoneticPr fontId="2"/>
  </si>
  <si>
    <t>将来負担　比　率</t>
    <rPh sb="0" eb="2">
      <t>ショウライ</t>
    </rPh>
    <rPh sb="2" eb="4">
      <t>フタン</t>
    </rPh>
    <rPh sb="5" eb="6">
      <t>ヒ</t>
    </rPh>
    <rPh sb="7" eb="8">
      <t>リツ</t>
    </rPh>
    <phoneticPr fontId="2"/>
  </si>
  <si>
    <t>－</t>
  </si>
  <si>
    <t>資料：　「決算カード」</t>
    <rPh sb="0" eb="2">
      <t>シリョウ</t>
    </rPh>
    <rPh sb="5" eb="7">
      <t>ケッサン</t>
    </rPh>
    <phoneticPr fontId="2"/>
  </si>
  <si>
    <t>財政課</t>
    <rPh sb="0" eb="2">
      <t>ザイセイ</t>
    </rPh>
    <rPh sb="2" eb="3">
      <t>カ</t>
    </rPh>
    <phoneticPr fontId="2"/>
  </si>
  <si>
    <t>　用語の説明</t>
    <rPh sb="1" eb="3">
      <t>ヨウゴ</t>
    </rPh>
    <rPh sb="4" eb="6">
      <t>セツメイ</t>
    </rPh>
    <phoneticPr fontId="2"/>
  </si>
  <si>
    <t>　　○基準財政需要額</t>
    <phoneticPr fontId="2"/>
  </si>
  <si>
    <t>　　　　一般財源の必要額を一定のルールに基づいて計算した額である。</t>
    <rPh sb="4" eb="8">
      <t>イッパンザイゲン</t>
    </rPh>
    <rPh sb="9" eb="11">
      <t>ヒツヨウ</t>
    </rPh>
    <rPh sb="11" eb="12">
      <t>ガク</t>
    </rPh>
    <rPh sb="13" eb="15">
      <t>イッテイ</t>
    </rPh>
    <rPh sb="20" eb="21">
      <t>モト</t>
    </rPh>
    <rPh sb="24" eb="26">
      <t>ケイサン</t>
    </rPh>
    <rPh sb="28" eb="29">
      <t>ガク</t>
    </rPh>
    <phoneticPr fontId="2"/>
  </si>
  <si>
    <t>　　○基準財政収入額</t>
    <rPh sb="7" eb="9">
      <t>シュウニュウ</t>
    </rPh>
    <phoneticPr fontId="2"/>
  </si>
  <si>
    <t>　　　　市税、譲与税、交付金等の一般財源を一定のルールに基づいて計算した額である。</t>
    <rPh sb="4" eb="6">
      <t>シゼイ</t>
    </rPh>
    <rPh sb="7" eb="9">
      <t>ジョウヨ</t>
    </rPh>
    <rPh sb="9" eb="10">
      <t>ゼイ</t>
    </rPh>
    <rPh sb="11" eb="14">
      <t>コウフキン</t>
    </rPh>
    <rPh sb="14" eb="15">
      <t>トウ</t>
    </rPh>
    <rPh sb="16" eb="20">
      <t>イッパンザイゲン</t>
    </rPh>
    <rPh sb="21" eb="23">
      <t>イッテイ</t>
    </rPh>
    <rPh sb="28" eb="29">
      <t>モト</t>
    </rPh>
    <rPh sb="32" eb="34">
      <t>ケイサン</t>
    </rPh>
    <rPh sb="36" eb="37">
      <t>ガク</t>
    </rPh>
    <phoneticPr fontId="2"/>
  </si>
  <si>
    <t>　　　　（参考）普通交付税＝基準財政需要額－基準財政収入額</t>
    <rPh sb="5" eb="7">
      <t>サンコウ</t>
    </rPh>
    <rPh sb="8" eb="10">
      <t>フツウ</t>
    </rPh>
    <rPh sb="10" eb="12">
      <t>コウフ</t>
    </rPh>
    <rPh sb="12" eb="13">
      <t>ゼイ</t>
    </rPh>
    <rPh sb="14" eb="16">
      <t>キジュン</t>
    </rPh>
    <rPh sb="16" eb="18">
      <t>ザイセイ</t>
    </rPh>
    <rPh sb="18" eb="20">
      <t>ジュヨウ</t>
    </rPh>
    <rPh sb="20" eb="21">
      <t>ガク</t>
    </rPh>
    <rPh sb="22" eb="24">
      <t>キジュン</t>
    </rPh>
    <rPh sb="24" eb="26">
      <t>ザイセイ</t>
    </rPh>
    <rPh sb="26" eb="28">
      <t>シュウニュウ</t>
    </rPh>
    <rPh sb="28" eb="29">
      <t>ガク</t>
    </rPh>
    <phoneticPr fontId="2"/>
  </si>
  <si>
    <t>　　○標準財政規模</t>
    <rPh sb="3" eb="5">
      <t>ヒョウジュン</t>
    </rPh>
    <rPh sb="5" eb="7">
      <t>ザイセイ</t>
    </rPh>
    <rPh sb="7" eb="9">
      <t>キボ</t>
    </rPh>
    <phoneticPr fontId="2"/>
  </si>
  <si>
    <t>　　　　普通交付税を算定する上で想定されている当該団体の標準的な一般財源の収入見込額を意味し、財政分析上</t>
    <rPh sb="4" eb="6">
      <t>フツウ</t>
    </rPh>
    <rPh sb="6" eb="8">
      <t>コウフ</t>
    </rPh>
    <rPh sb="8" eb="9">
      <t>ゼイ</t>
    </rPh>
    <rPh sb="10" eb="12">
      <t>サンテイ</t>
    </rPh>
    <rPh sb="14" eb="15">
      <t>ウエ</t>
    </rPh>
    <rPh sb="16" eb="18">
      <t>ソウテイ</t>
    </rPh>
    <rPh sb="23" eb="25">
      <t>トウガイ</t>
    </rPh>
    <rPh sb="25" eb="27">
      <t>ダンタイ</t>
    </rPh>
    <rPh sb="28" eb="31">
      <t>ヒョウジュンテキ</t>
    </rPh>
    <rPh sb="32" eb="34">
      <t>イッパン</t>
    </rPh>
    <rPh sb="34" eb="36">
      <t>ザイゲン</t>
    </rPh>
    <rPh sb="37" eb="39">
      <t>シュウニュウ</t>
    </rPh>
    <rPh sb="39" eb="41">
      <t>ミコミ</t>
    </rPh>
    <rPh sb="41" eb="42">
      <t>ガク</t>
    </rPh>
    <rPh sb="43" eb="45">
      <t>イミ</t>
    </rPh>
    <rPh sb="47" eb="49">
      <t>ザイセイ</t>
    </rPh>
    <rPh sb="49" eb="50">
      <t>ブン</t>
    </rPh>
    <phoneticPr fontId="2"/>
  </si>
  <si>
    <t xml:space="preserve">  　　当該団体の通常の財政能力とみなして用いられる。</t>
    <phoneticPr fontId="2"/>
  </si>
  <si>
    <t>　　　（基準財政収入額－地方譲与税等）×100／75＋地方譲与税等＋普通交付税＋臨時財政対策債発行可能額</t>
    <rPh sb="4" eb="6">
      <t>キジュン</t>
    </rPh>
    <rPh sb="6" eb="8">
      <t>ザイセイ</t>
    </rPh>
    <rPh sb="8" eb="10">
      <t>シュウニュウ</t>
    </rPh>
    <rPh sb="10" eb="11">
      <t>ガク</t>
    </rPh>
    <rPh sb="12" eb="14">
      <t>チホウ</t>
    </rPh>
    <rPh sb="14" eb="16">
      <t>ジョウヨ</t>
    </rPh>
    <rPh sb="16" eb="17">
      <t>ゼイ</t>
    </rPh>
    <rPh sb="17" eb="18">
      <t>トウ</t>
    </rPh>
    <rPh sb="27" eb="29">
      <t>チホウ</t>
    </rPh>
    <rPh sb="29" eb="31">
      <t>ジョウヨ</t>
    </rPh>
    <rPh sb="31" eb="32">
      <t>ゼイ</t>
    </rPh>
    <rPh sb="32" eb="33">
      <t>トウ</t>
    </rPh>
    <rPh sb="34" eb="36">
      <t>フツウ</t>
    </rPh>
    <rPh sb="36" eb="38">
      <t>コウフ</t>
    </rPh>
    <rPh sb="38" eb="39">
      <t>ゼイ</t>
    </rPh>
    <rPh sb="40" eb="42">
      <t>リンジ</t>
    </rPh>
    <rPh sb="42" eb="44">
      <t>ザイセイ</t>
    </rPh>
    <rPh sb="44" eb="46">
      <t>タイサク</t>
    </rPh>
    <rPh sb="46" eb="47">
      <t>サイ</t>
    </rPh>
    <rPh sb="47" eb="49">
      <t>ハッコウ</t>
    </rPh>
    <rPh sb="49" eb="52">
      <t>カノウガク</t>
    </rPh>
    <phoneticPr fontId="2"/>
  </si>
  <si>
    <t>　　○財政力指数</t>
    <rPh sb="3" eb="6">
      <t>ザイセイリョク</t>
    </rPh>
    <rPh sb="6" eb="8">
      <t>シスウ</t>
    </rPh>
    <phoneticPr fontId="2"/>
  </si>
  <si>
    <t>　　　　基準財政収入額／基準財政需要額</t>
    <rPh sb="4" eb="6">
      <t>キジュン</t>
    </rPh>
    <rPh sb="6" eb="8">
      <t>ザイセイ</t>
    </rPh>
    <rPh sb="8" eb="10">
      <t>シュウニュウ</t>
    </rPh>
    <rPh sb="10" eb="11">
      <t>ガク</t>
    </rPh>
    <rPh sb="12" eb="14">
      <t>キジュン</t>
    </rPh>
    <rPh sb="14" eb="16">
      <t>ザイセイ</t>
    </rPh>
    <rPh sb="16" eb="18">
      <t>ジュヨウ</t>
    </rPh>
    <rPh sb="18" eb="19">
      <t>ガク</t>
    </rPh>
    <phoneticPr fontId="2"/>
  </si>
  <si>
    <t>　　　　　財政力の強弱を示す指標として用いられ、一般的にはこれが１に近いほど財政力が強いとみなされ、１を超える</t>
    <rPh sb="5" eb="8">
      <t>ザイセイリョク</t>
    </rPh>
    <rPh sb="9" eb="11">
      <t>キョウジャク</t>
    </rPh>
    <rPh sb="12" eb="13">
      <t>シメ</t>
    </rPh>
    <rPh sb="14" eb="16">
      <t>シヒョウ</t>
    </rPh>
    <rPh sb="19" eb="20">
      <t>モチ</t>
    </rPh>
    <rPh sb="24" eb="27">
      <t>イッパンテキ</t>
    </rPh>
    <rPh sb="34" eb="35">
      <t>チカ</t>
    </rPh>
    <rPh sb="38" eb="41">
      <t>ザイセイリョク</t>
    </rPh>
    <rPh sb="42" eb="43">
      <t>ツヨ</t>
    </rPh>
    <rPh sb="52" eb="53">
      <t>コ</t>
    </rPh>
    <phoneticPr fontId="2"/>
  </si>
  <si>
    <t>　　　　団体は、普通交付税の不交付団体となる。なお、通常は直近の３ヵ年の平均の数値が用いられる。</t>
    <rPh sb="8" eb="10">
      <t>フツウ</t>
    </rPh>
    <rPh sb="10" eb="12">
      <t>コウフ</t>
    </rPh>
    <rPh sb="12" eb="13">
      <t>ゼイ</t>
    </rPh>
    <rPh sb="14" eb="15">
      <t>フ</t>
    </rPh>
    <rPh sb="15" eb="17">
      <t>コウフ</t>
    </rPh>
    <rPh sb="17" eb="19">
      <t>ダンタイ</t>
    </rPh>
    <rPh sb="26" eb="28">
      <t>ツウジョウ</t>
    </rPh>
    <rPh sb="29" eb="31">
      <t>チョッキン</t>
    </rPh>
    <rPh sb="34" eb="35">
      <t>ネン</t>
    </rPh>
    <rPh sb="36" eb="38">
      <t>ヘイキン</t>
    </rPh>
    <rPh sb="39" eb="41">
      <t>スウチ</t>
    </rPh>
    <rPh sb="42" eb="43">
      <t>モチ</t>
    </rPh>
    <phoneticPr fontId="2"/>
  </si>
  <si>
    <t>　　○公債費比率</t>
    <rPh sb="3" eb="6">
      <t>コウサイヒ</t>
    </rPh>
    <rPh sb="6" eb="8">
      <t>ヒリツ</t>
    </rPh>
    <phoneticPr fontId="2"/>
  </si>
  <si>
    <t>　　　　毎年度償還する公債費に充当される一般財源の一般財源所要額（標準財政規模）に対する割合をいう。</t>
    <phoneticPr fontId="2"/>
  </si>
  <si>
    <t>　 　　この率が高いほど、財政運営の硬直性の高まりを示すものである。</t>
    <rPh sb="6" eb="7">
      <t>リツ</t>
    </rPh>
    <rPh sb="8" eb="9">
      <t>タカ</t>
    </rPh>
    <rPh sb="13" eb="15">
      <t>ザイセイ</t>
    </rPh>
    <rPh sb="15" eb="17">
      <t>ウンエイ</t>
    </rPh>
    <rPh sb="18" eb="21">
      <t>コウチョクセイ</t>
    </rPh>
    <rPh sb="22" eb="23">
      <t>タカ</t>
    </rPh>
    <rPh sb="26" eb="27">
      <t>シメ</t>
    </rPh>
    <phoneticPr fontId="2"/>
  </si>
  <si>
    <t>　　○起債制限比率</t>
    <rPh sb="3" eb="5">
      <t>キサイ</t>
    </rPh>
    <rPh sb="5" eb="7">
      <t>セイゲン</t>
    </rPh>
    <rPh sb="7" eb="9">
      <t>ヒリツ</t>
    </rPh>
    <phoneticPr fontId="2"/>
  </si>
  <si>
    <t>　　　　公債費比率と同様に財政構造の健全性を示すものであり、地方債の許可制限に係る指標として用いられる。</t>
    <rPh sb="4" eb="7">
      <t>コウサイヒ</t>
    </rPh>
    <rPh sb="7" eb="9">
      <t>ヒリツ</t>
    </rPh>
    <rPh sb="10" eb="12">
      <t>ドウヨウ</t>
    </rPh>
    <rPh sb="13" eb="15">
      <t>ザイセイ</t>
    </rPh>
    <rPh sb="15" eb="17">
      <t>コウゾウ</t>
    </rPh>
    <rPh sb="18" eb="20">
      <t>ケンゼン</t>
    </rPh>
    <rPh sb="20" eb="21">
      <t>セイ</t>
    </rPh>
    <rPh sb="22" eb="23">
      <t>シメ</t>
    </rPh>
    <rPh sb="46" eb="47">
      <t>モチ</t>
    </rPh>
    <phoneticPr fontId="2"/>
  </si>
  <si>
    <t>　　　起債制限比率の過去３年度間の平均が２０％以上の団体は、地方債の借入が制限される。</t>
    <rPh sb="3" eb="5">
      <t>キサイ</t>
    </rPh>
    <rPh sb="5" eb="7">
      <t>セイゲン</t>
    </rPh>
    <rPh sb="7" eb="9">
      <t>ヒリツ</t>
    </rPh>
    <rPh sb="10" eb="12">
      <t>カコ</t>
    </rPh>
    <rPh sb="13" eb="14">
      <t>ネン</t>
    </rPh>
    <rPh sb="14" eb="16">
      <t>ドカン</t>
    </rPh>
    <rPh sb="17" eb="19">
      <t>ヘイキン</t>
    </rPh>
    <rPh sb="23" eb="25">
      <t>イジョウ</t>
    </rPh>
    <rPh sb="26" eb="28">
      <t>ダンタイ</t>
    </rPh>
    <rPh sb="30" eb="33">
      <t>チホウサイ</t>
    </rPh>
    <rPh sb="34" eb="36">
      <t>カリイレ</t>
    </rPh>
    <rPh sb="37" eb="39">
      <t>セイゲン</t>
    </rPh>
    <phoneticPr fontId="2"/>
  </si>
  <si>
    <t>　　　　一般的には、比率が１４％を超える自治体は、公債費負担適正化計画（５年間計画で、起債制限比率１０％以下を</t>
    <rPh sb="4" eb="7">
      <t>イッパンテキ</t>
    </rPh>
    <rPh sb="10" eb="12">
      <t>ヒリツ</t>
    </rPh>
    <rPh sb="17" eb="18">
      <t>コ</t>
    </rPh>
    <rPh sb="20" eb="23">
      <t>ジチタイ</t>
    </rPh>
    <rPh sb="25" eb="28">
      <t>コウサイヒ</t>
    </rPh>
    <rPh sb="28" eb="30">
      <t>フタン</t>
    </rPh>
    <rPh sb="30" eb="33">
      <t>テキセイカ</t>
    </rPh>
    <rPh sb="33" eb="35">
      <t>ケイカク</t>
    </rPh>
    <rPh sb="37" eb="39">
      <t>ネンカン</t>
    </rPh>
    <rPh sb="39" eb="41">
      <t>ケイカク</t>
    </rPh>
    <rPh sb="43" eb="45">
      <t>キサイ</t>
    </rPh>
    <rPh sb="45" eb="47">
      <t>セイゲン</t>
    </rPh>
    <rPh sb="47" eb="48">
      <t>ヒ</t>
    </rPh>
    <rPh sb="48" eb="49">
      <t>リツ</t>
    </rPh>
    <phoneticPr fontId="2"/>
  </si>
  <si>
    <t>　　　目標）を作成し、実行していかなければならない。</t>
    <phoneticPr fontId="2"/>
  </si>
  <si>
    <t>　　　　実質公債費比率で包含できる指標であるため、平成25年度からは算出しないこととなった。</t>
    <rPh sb="4" eb="6">
      <t>ジッシツ</t>
    </rPh>
    <rPh sb="6" eb="9">
      <t>コウサイヒ</t>
    </rPh>
    <rPh sb="9" eb="11">
      <t>ヒリツ</t>
    </rPh>
    <rPh sb="12" eb="14">
      <t>ホウガン</t>
    </rPh>
    <rPh sb="17" eb="19">
      <t>シヒョウ</t>
    </rPh>
    <rPh sb="25" eb="27">
      <t>ヘイセイ</t>
    </rPh>
    <rPh sb="29" eb="31">
      <t>ネンド</t>
    </rPh>
    <rPh sb="34" eb="36">
      <t>サンシュツ</t>
    </rPh>
    <phoneticPr fontId="2"/>
  </si>
  <si>
    <t>　　○経常収支比率</t>
    <rPh sb="3" eb="5">
      <t>ケイジョウ</t>
    </rPh>
    <rPh sb="5" eb="7">
      <t>シュウシ</t>
    </rPh>
    <rPh sb="7" eb="9">
      <t>ヒリツ</t>
    </rPh>
    <phoneticPr fontId="2"/>
  </si>
  <si>
    <t>　　　　歳出のうち人件費や公債費など経常的な支出に、市税などの経常的収入がどの程度充当されているかにより、財政</t>
    <rPh sb="4" eb="6">
      <t>サイシュツ</t>
    </rPh>
    <rPh sb="9" eb="12">
      <t>ジンケンヒ</t>
    </rPh>
    <rPh sb="13" eb="16">
      <t>コウサイヒ</t>
    </rPh>
    <rPh sb="18" eb="21">
      <t>ケイジョウテキ</t>
    </rPh>
    <rPh sb="22" eb="24">
      <t>シシュツ</t>
    </rPh>
    <rPh sb="26" eb="28">
      <t>シゼイ</t>
    </rPh>
    <rPh sb="31" eb="34">
      <t>ケイジョウテキ</t>
    </rPh>
    <rPh sb="34" eb="36">
      <t>シュウニュウ</t>
    </rPh>
    <rPh sb="39" eb="41">
      <t>テイド</t>
    </rPh>
    <rPh sb="41" eb="43">
      <t>ジュウトウ</t>
    </rPh>
    <phoneticPr fontId="2"/>
  </si>
  <si>
    <t>　　　構造の弾力性を判断する指標で、比率が低いほど弾力性が大きいことを示し、一般的には８０％を超えると弾力性が</t>
    <phoneticPr fontId="2"/>
  </si>
  <si>
    <t>　　　失われつつあるといわれている。</t>
    <phoneticPr fontId="2"/>
  </si>
  <si>
    <t>　　　　経常収支比率＝（経常一般財源支出÷経常一般財源収入）×１００</t>
    <rPh sb="4" eb="6">
      <t>ケイジョウ</t>
    </rPh>
    <rPh sb="6" eb="8">
      <t>シュウシ</t>
    </rPh>
    <rPh sb="8" eb="10">
      <t>ヒリツ</t>
    </rPh>
    <rPh sb="12" eb="14">
      <t>ケイジョウ</t>
    </rPh>
    <rPh sb="14" eb="16">
      <t>イッパン</t>
    </rPh>
    <rPh sb="16" eb="18">
      <t>ザイゲン</t>
    </rPh>
    <rPh sb="18" eb="20">
      <t>シシュツ</t>
    </rPh>
    <rPh sb="21" eb="23">
      <t>ケイジョウ</t>
    </rPh>
    <rPh sb="23" eb="25">
      <t>イッパン</t>
    </rPh>
    <rPh sb="25" eb="27">
      <t>ザイゲン</t>
    </rPh>
    <rPh sb="27" eb="29">
      <t>シュウニュウ</t>
    </rPh>
    <phoneticPr fontId="2"/>
  </si>
  <si>
    <t>　　○実質公債費比率</t>
    <rPh sb="3" eb="5">
      <t>ジッシツ</t>
    </rPh>
    <rPh sb="5" eb="8">
      <t>コウサイヒ</t>
    </rPh>
    <rPh sb="8" eb="10">
      <t>ヒリツ</t>
    </rPh>
    <phoneticPr fontId="2"/>
  </si>
  <si>
    <t>　　　　平成１８年４月に地方債制度が「許可制度」から「協議制度」に移行したことに伴い、導入された指標であり、</t>
    <rPh sb="4" eb="6">
      <t>ヘイセイ</t>
    </rPh>
    <rPh sb="8" eb="9">
      <t>ネン</t>
    </rPh>
    <rPh sb="10" eb="11">
      <t>ガツ</t>
    </rPh>
    <rPh sb="12" eb="15">
      <t>チホウサイ</t>
    </rPh>
    <rPh sb="15" eb="17">
      <t>セイド</t>
    </rPh>
    <rPh sb="19" eb="21">
      <t>キョカ</t>
    </rPh>
    <rPh sb="21" eb="23">
      <t>セイド</t>
    </rPh>
    <rPh sb="27" eb="29">
      <t>キョウギ</t>
    </rPh>
    <rPh sb="29" eb="31">
      <t>セイド</t>
    </rPh>
    <rPh sb="33" eb="35">
      <t>イコウ</t>
    </rPh>
    <rPh sb="40" eb="41">
      <t>トモナ</t>
    </rPh>
    <rPh sb="43" eb="45">
      <t>ドウニュウ</t>
    </rPh>
    <rPh sb="48" eb="50">
      <t>シヒョウ</t>
    </rPh>
    <phoneticPr fontId="2"/>
  </si>
  <si>
    <t>　　　毎年経常的に収入される財源のうち実質的に公債費相当額の占める割合をいう。</t>
    <rPh sb="3" eb="5">
      <t>マイトシ</t>
    </rPh>
    <rPh sb="5" eb="7">
      <t>ケイジョウ</t>
    </rPh>
    <rPh sb="7" eb="8">
      <t>テキ</t>
    </rPh>
    <rPh sb="9" eb="11">
      <t>シュウニュウ</t>
    </rPh>
    <rPh sb="14" eb="16">
      <t>ザイゲン</t>
    </rPh>
    <rPh sb="19" eb="21">
      <t>ジッシツ</t>
    </rPh>
    <rPh sb="21" eb="22">
      <t>テキ</t>
    </rPh>
    <rPh sb="23" eb="25">
      <t>コウサイ</t>
    </rPh>
    <rPh sb="25" eb="26">
      <t>ヒ</t>
    </rPh>
    <rPh sb="26" eb="28">
      <t>ソウトウ</t>
    </rPh>
    <rPh sb="28" eb="29">
      <t>ガク</t>
    </rPh>
    <rPh sb="30" eb="31">
      <t>シ</t>
    </rPh>
    <rPh sb="33" eb="35">
      <t>ワリアイ</t>
    </rPh>
    <phoneticPr fontId="2"/>
  </si>
  <si>
    <t>　　　この比率が１８％を超えると、地方債の発行に国の許可が必要になる。</t>
    <rPh sb="5" eb="7">
      <t>ヒリツ</t>
    </rPh>
    <rPh sb="12" eb="13">
      <t>コ</t>
    </rPh>
    <rPh sb="17" eb="20">
      <t>チホウサイ</t>
    </rPh>
    <rPh sb="21" eb="23">
      <t>ハッコウ</t>
    </rPh>
    <rPh sb="24" eb="25">
      <t>クニ</t>
    </rPh>
    <rPh sb="26" eb="28">
      <t>キョカ</t>
    </rPh>
    <rPh sb="29" eb="31">
      <t>ヒツヨウ</t>
    </rPh>
    <phoneticPr fontId="2"/>
  </si>
  <si>
    <t>　　○将来負担比率</t>
    <rPh sb="3" eb="5">
      <t>ショウライ</t>
    </rPh>
    <rPh sb="5" eb="7">
      <t>フタン</t>
    </rPh>
    <rPh sb="7" eb="9">
      <t>ヒリツ</t>
    </rPh>
    <phoneticPr fontId="2"/>
  </si>
  <si>
    <t>　　　　平成１９年６月に公布された「地方公共団体の財政の健全化に関する法律」により導入された指標であり、一般会計</t>
    <rPh sb="4" eb="6">
      <t>ヘイセイ</t>
    </rPh>
    <rPh sb="8" eb="9">
      <t>ネン</t>
    </rPh>
    <rPh sb="10" eb="11">
      <t>ガツ</t>
    </rPh>
    <rPh sb="12" eb="14">
      <t>コウフ</t>
    </rPh>
    <rPh sb="18" eb="20">
      <t>チホウ</t>
    </rPh>
    <rPh sb="20" eb="22">
      <t>コウキョウ</t>
    </rPh>
    <rPh sb="22" eb="24">
      <t>ダンタイ</t>
    </rPh>
    <rPh sb="25" eb="27">
      <t>ザイセイ</t>
    </rPh>
    <rPh sb="28" eb="31">
      <t>ケンゼンカ</t>
    </rPh>
    <rPh sb="32" eb="33">
      <t>カン</t>
    </rPh>
    <rPh sb="35" eb="37">
      <t>ホウリツ</t>
    </rPh>
    <rPh sb="41" eb="43">
      <t>ドウニュウ</t>
    </rPh>
    <rPh sb="46" eb="48">
      <t>シヒョウ</t>
    </rPh>
    <phoneticPr fontId="2"/>
  </si>
  <si>
    <t>　　　 等が将来負担すべき実質的な負債の標準財政規模に対する比率で、３５０％を超えると早期健全化団体となる。</t>
    <rPh sb="6" eb="8">
      <t>ショウライ</t>
    </rPh>
    <rPh sb="8" eb="10">
      <t>フタン</t>
    </rPh>
    <rPh sb="13" eb="16">
      <t>ジッシツテキ</t>
    </rPh>
    <rPh sb="17" eb="19">
      <t>フサイ</t>
    </rPh>
    <rPh sb="20" eb="22">
      <t>ヒョウジュン</t>
    </rPh>
    <rPh sb="22" eb="24">
      <t>ザイセイ</t>
    </rPh>
    <rPh sb="24" eb="26">
      <t>キボ</t>
    </rPh>
    <rPh sb="27" eb="28">
      <t>タイ</t>
    </rPh>
    <rPh sb="30" eb="32">
      <t>ヒリツ</t>
    </rPh>
    <rPh sb="39" eb="40">
      <t>コ</t>
    </rPh>
    <rPh sb="43" eb="45">
      <t>ソウキ</t>
    </rPh>
    <rPh sb="45" eb="48">
      <t>ケンゼンカ</t>
    </rPh>
    <rPh sb="48" eb="50">
      <t>ダンタイ</t>
    </rPh>
    <phoneticPr fontId="2"/>
  </si>
  <si>
    <t>１６－６　行政組織数</t>
    <rPh sb="5" eb="7">
      <t>ギョウセイ</t>
    </rPh>
    <rPh sb="7" eb="9">
      <t>ソシキ</t>
    </rPh>
    <rPh sb="9" eb="10">
      <t>スウ</t>
    </rPh>
    <phoneticPr fontId="2"/>
  </si>
  <si>
    <t>各年４月１日現在</t>
    <rPh sb="0" eb="1">
      <t>カク</t>
    </rPh>
    <rPh sb="1" eb="2">
      <t>ネン</t>
    </rPh>
    <rPh sb="2" eb="3">
      <t>ヘイネン</t>
    </rPh>
    <rPh sb="3" eb="4">
      <t>ツキ</t>
    </rPh>
    <rPh sb="5" eb="6">
      <t>ヒ</t>
    </rPh>
    <rPh sb="6" eb="8">
      <t>ゲンザイ</t>
    </rPh>
    <phoneticPr fontId="2"/>
  </si>
  <si>
    <t>年　次</t>
    <rPh sb="0" eb="1">
      <t>トシ</t>
    </rPh>
    <rPh sb="2" eb="3">
      <t>ツギ</t>
    </rPh>
    <phoneticPr fontId="2"/>
  </si>
  <si>
    <t>市長部局・行政委員会等</t>
    <rPh sb="0" eb="2">
      <t>シチョウ</t>
    </rPh>
    <rPh sb="2" eb="4">
      <t>ブキョク</t>
    </rPh>
    <rPh sb="5" eb="7">
      <t>ギョウセイ</t>
    </rPh>
    <rPh sb="7" eb="10">
      <t>イインカイ</t>
    </rPh>
    <rPh sb="10" eb="11">
      <t>トウ</t>
    </rPh>
    <phoneticPr fontId="2"/>
  </si>
  <si>
    <t>消防本部</t>
    <rPh sb="0" eb="2">
      <t>ショウボウ</t>
    </rPh>
    <rPh sb="2" eb="4">
      <t>ホンブ</t>
    </rPh>
    <phoneticPr fontId="2"/>
  </si>
  <si>
    <t>総合支所</t>
    <rPh sb="0" eb="2">
      <t>ソウゴウ</t>
    </rPh>
    <rPh sb="2" eb="4">
      <t>シショ</t>
    </rPh>
    <phoneticPr fontId="2"/>
  </si>
  <si>
    <t>支所数</t>
    <rPh sb="0" eb="2">
      <t>シショ</t>
    </rPh>
    <rPh sb="2" eb="3">
      <t>スウ</t>
    </rPh>
    <phoneticPr fontId="2"/>
  </si>
  <si>
    <t>出張所数</t>
    <rPh sb="0" eb="2">
      <t>シュッチョウ</t>
    </rPh>
    <rPh sb="2" eb="3">
      <t>ジョ</t>
    </rPh>
    <rPh sb="3" eb="4">
      <t>スウ</t>
    </rPh>
    <phoneticPr fontId="2"/>
  </si>
  <si>
    <t>部数</t>
    <rPh sb="0" eb="2">
      <t>ブスウ</t>
    </rPh>
    <phoneticPr fontId="2"/>
  </si>
  <si>
    <t>課室数</t>
    <rPh sb="0" eb="1">
      <t>カ</t>
    </rPh>
    <rPh sb="1" eb="2">
      <t>シツ</t>
    </rPh>
    <rPh sb="2" eb="3">
      <t>スウ</t>
    </rPh>
    <phoneticPr fontId="2"/>
  </si>
  <si>
    <t>課数</t>
    <rPh sb="0" eb="1">
      <t>カ</t>
    </rPh>
    <rPh sb="1" eb="2">
      <t>スウ</t>
    </rPh>
    <phoneticPr fontId="2"/>
  </si>
  <si>
    <t>分署数</t>
    <rPh sb="0" eb="2">
      <t>ブンショ</t>
    </rPh>
    <rPh sb="2" eb="3">
      <t>スウ</t>
    </rPh>
    <phoneticPr fontId="2"/>
  </si>
  <si>
    <t>総合支所数</t>
    <rPh sb="0" eb="2">
      <t>ソウゴウ</t>
    </rPh>
    <rPh sb="2" eb="4">
      <t>シショ</t>
    </rPh>
    <rPh sb="4" eb="5">
      <t>スウ</t>
    </rPh>
    <phoneticPr fontId="2"/>
  </si>
  <si>
    <t>平成29年</t>
    <rPh sb="0" eb="2">
      <t>ヘイセイ</t>
    </rPh>
    <rPh sb="4" eb="5">
      <t>ネン</t>
    </rPh>
    <phoneticPr fontId="2"/>
  </si>
  <si>
    <t>平成30年</t>
    <rPh sb="0" eb="2">
      <t>ヘイセイ</t>
    </rPh>
    <rPh sb="4" eb="5">
      <t>ネン</t>
    </rPh>
    <phoneticPr fontId="2"/>
  </si>
  <si>
    <t>令和元年</t>
    <rPh sb="0" eb="4">
      <t>レイワガンネン</t>
    </rPh>
    <phoneticPr fontId="2"/>
  </si>
  <si>
    <t>令和２年</t>
    <rPh sb="0" eb="2">
      <t>レイワ</t>
    </rPh>
    <rPh sb="3" eb="4">
      <t>ネン</t>
    </rPh>
    <phoneticPr fontId="2"/>
  </si>
  <si>
    <t>令和３年</t>
    <rPh sb="0" eb="2">
      <t>レイワ</t>
    </rPh>
    <rPh sb="3" eb="4">
      <t>ネン</t>
    </rPh>
    <phoneticPr fontId="2"/>
  </si>
  <si>
    <t>総務課</t>
    <rPh sb="0" eb="3">
      <t>ソウムカ</t>
    </rPh>
    <phoneticPr fontId="2"/>
  </si>
  <si>
    <t>※室については、令和２年度までは課と同等の扱いであったが、令和３年度からは課内室となった。</t>
    <rPh sb="1" eb="2">
      <t>シツ</t>
    </rPh>
    <rPh sb="8" eb="10">
      <t>レイワ</t>
    </rPh>
    <rPh sb="11" eb="12">
      <t>ネン</t>
    </rPh>
    <rPh sb="12" eb="13">
      <t>ド</t>
    </rPh>
    <rPh sb="16" eb="17">
      <t>カ</t>
    </rPh>
    <rPh sb="18" eb="20">
      <t>ドウトウ</t>
    </rPh>
    <rPh sb="21" eb="22">
      <t>アツカ</t>
    </rPh>
    <rPh sb="29" eb="31">
      <t>レイワ</t>
    </rPh>
    <rPh sb="32" eb="33">
      <t>ネン</t>
    </rPh>
    <rPh sb="33" eb="34">
      <t>ド</t>
    </rPh>
    <rPh sb="37" eb="40">
      <t>カナイシツ</t>
    </rPh>
    <phoneticPr fontId="2"/>
  </si>
  <si>
    <t>１６－７　市職員数</t>
    <rPh sb="5" eb="8">
      <t>シショクイン</t>
    </rPh>
    <rPh sb="8" eb="9">
      <t>スウ</t>
    </rPh>
    <phoneticPr fontId="2"/>
  </si>
  <si>
    <t>各年４月１日現在(単位：人)</t>
    <rPh sb="0" eb="1">
      <t>カク</t>
    </rPh>
    <rPh sb="1" eb="2">
      <t>ネン</t>
    </rPh>
    <rPh sb="2" eb="3">
      <t>ヘイネン</t>
    </rPh>
    <rPh sb="3" eb="4">
      <t>ツキ</t>
    </rPh>
    <rPh sb="5" eb="6">
      <t>ヒ</t>
    </rPh>
    <rPh sb="6" eb="8">
      <t>ゲンザイ</t>
    </rPh>
    <rPh sb="9" eb="11">
      <t>タンイ</t>
    </rPh>
    <rPh sb="12" eb="13">
      <t>ヒト</t>
    </rPh>
    <phoneticPr fontId="2"/>
  </si>
  <si>
    <t>年次</t>
    <rPh sb="0" eb="2">
      <t>ネンジ</t>
    </rPh>
    <phoneticPr fontId="2"/>
  </si>
  <si>
    <t>市職員
総数</t>
    <rPh sb="0" eb="3">
      <t>シショクイン</t>
    </rPh>
    <rPh sb="4" eb="6">
      <t>ソウスウ</t>
    </rPh>
    <phoneticPr fontId="2"/>
  </si>
  <si>
    <t>市長部局　（市職員数）</t>
    <rPh sb="6" eb="7">
      <t>シ</t>
    </rPh>
    <rPh sb="7" eb="10">
      <t>ショクインスウ</t>
    </rPh>
    <phoneticPr fontId="2"/>
  </si>
  <si>
    <t>計</t>
  </si>
  <si>
    <t>一般行政職員</t>
    <rPh sb="0" eb="5">
      <t>イッパン</t>
    </rPh>
    <rPh sb="5" eb="6">
      <t>イン</t>
    </rPh>
    <phoneticPr fontId="2"/>
  </si>
  <si>
    <t>技能・労務職員</t>
    <rPh sb="0" eb="2">
      <t>ギノウ</t>
    </rPh>
    <rPh sb="3" eb="5">
      <t>ロウム</t>
    </rPh>
    <rPh sb="5" eb="7">
      <t>ショクイン</t>
    </rPh>
    <phoneticPr fontId="2"/>
  </si>
  <si>
    <t>小計</t>
    <phoneticPr fontId="2"/>
  </si>
  <si>
    <t>男</t>
  </si>
  <si>
    <t>女</t>
  </si>
  <si>
    <t>平成２９年</t>
    <rPh sb="0" eb="2">
      <t>ヘイセイ</t>
    </rPh>
    <rPh sb="4" eb="5">
      <t>ネン</t>
    </rPh>
    <phoneticPr fontId="2"/>
  </si>
  <si>
    <t>平成３０年</t>
    <rPh sb="0" eb="2">
      <t>ヘイセイ</t>
    </rPh>
    <rPh sb="4" eb="5">
      <t>ネン</t>
    </rPh>
    <phoneticPr fontId="2"/>
  </si>
  <si>
    <t>その他の機関　（市職員数）</t>
    <rPh sb="8" eb="11">
      <t>シショクイン</t>
    </rPh>
    <rPh sb="11" eb="12">
      <t>スウ</t>
    </rPh>
    <phoneticPr fontId="2"/>
  </si>
  <si>
    <t>議会
事務局</t>
    <phoneticPr fontId="2"/>
  </si>
  <si>
    <t>教育委員会
事務局</t>
    <phoneticPr fontId="2"/>
  </si>
  <si>
    <t>選挙管理委員会事務局</t>
  </si>
  <si>
    <t>監査委員
事務局</t>
  </si>
  <si>
    <t>公平委員会</t>
  </si>
  <si>
    <t>農業委員会
事務局</t>
  </si>
  <si>
    <t>固定資産評価
審査委員会</t>
    <phoneticPr fontId="2"/>
  </si>
  <si>
    <t>上下水道局</t>
    <rPh sb="0" eb="2">
      <t>ジョウゲ</t>
    </rPh>
    <rPh sb="2" eb="5">
      <t>スイドウキョク</t>
    </rPh>
    <phoneticPr fontId="2"/>
  </si>
  <si>
    <t>4(1)</t>
    <phoneticPr fontId="2"/>
  </si>
  <si>
    <t>4(1)</t>
  </si>
  <si>
    <t>職員課</t>
    <rPh sb="0" eb="1">
      <t>ショク</t>
    </rPh>
    <rPh sb="1" eb="2">
      <t>イン</t>
    </rPh>
    <rPh sb="2" eb="3">
      <t>カ</t>
    </rPh>
    <phoneticPr fontId="2"/>
  </si>
  <si>
    <t xml:space="preserve">  （注）三役（市長・副市長・教育長）を除く。</t>
    <phoneticPr fontId="2"/>
  </si>
  <si>
    <t>　　    （  ）書きは兼務者数。</t>
    <phoneticPr fontId="2"/>
  </si>
  <si>
    <t>１６－８　歴代三役（市長・副市長・教育長）　</t>
    <rPh sb="5" eb="7">
      <t>レキダイ</t>
    </rPh>
    <rPh sb="7" eb="9">
      <t>サンヤク</t>
    </rPh>
    <rPh sb="10" eb="12">
      <t>シチョウ</t>
    </rPh>
    <rPh sb="13" eb="16">
      <t>フクシチョウ</t>
    </rPh>
    <rPh sb="17" eb="20">
      <t>キョウイクチョウ</t>
    </rPh>
    <phoneticPr fontId="2"/>
  </si>
  <si>
    <t>市長</t>
    <rPh sb="0" eb="2">
      <t>シチョウ</t>
    </rPh>
    <phoneticPr fontId="2"/>
  </si>
  <si>
    <t>歴代</t>
    <rPh sb="0" eb="2">
      <t>レキダイ</t>
    </rPh>
    <phoneticPr fontId="2"/>
  </si>
  <si>
    <t>氏名</t>
    <rPh sb="0" eb="2">
      <t>シメイ</t>
    </rPh>
    <phoneticPr fontId="2"/>
  </si>
  <si>
    <t>就任年月日</t>
    <rPh sb="0" eb="2">
      <t>シュウニン</t>
    </rPh>
    <rPh sb="2" eb="5">
      <t>ネンガッピ</t>
    </rPh>
    <phoneticPr fontId="2"/>
  </si>
  <si>
    <t>退任年月日</t>
    <rPh sb="0" eb="2">
      <t>タイニン</t>
    </rPh>
    <rPh sb="2" eb="5">
      <t>ネンガッピ</t>
    </rPh>
    <phoneticPr fontId="2"/>
  </si>
  <si>
    <t>初代</t>
    <rPh sb="0" eb="2">
      <t>ショダイ</t>
    </rPh>
    <phoneticPr fontId="2"/>
  </si>
  <si>
    <t>鈴 木　俊 美</t>
    <rPh sb="0" eb="1">
      <t>スズ</t>
    </rPh>
    <rPh sb="2" eb="3">
      <t>キ</t>
    </rPh>
    <rPh sb="4" eb="5">
      <t>シュン</t>
    </rPh>
    <rPh sb="6" eb="7">
      <t>ビ</t>
    </rPh>
    <phoneticPr fontId="2"/>
  </si>
  <si>
    <t>２代</t>
    <rPh sb="1" eb="2">
      <t>ダイ</t>
    </rPh>
    <phoneticPr fontId="2"/>
  </si>
  <si>
    <t>大 川  秀 子</t>
    <rPh sb="0" eb="1">
      <t>ダイ</t>
    </rPh>
    <rPh sb="2" eb="3">
      <t>カワ</t>
    </rPh>
    <rPh sb="5" eb="6">
      <t>ヒデ</t>
    </rPh>
    <rPh sb="7" eb="8">
      <t>コ</t>
    </rPh>
    <phoneticPr fontId="2"/>
  </si>
  <si>
    <t>副市長</t>
    <rPh sb="0" eb="1">
      <t>フク</t>
    </rPh>
    <rPh sb="1" eb="3">
      <t>シチョウ</t>
    </rPh>
    <phoneticPr fontId="2"/>
  </si>
  <si>
    <t>手 塚　和 男</t>
    <rPh sb="0" eb="1">
      <t>テ</t>
    </rPh>
    <rPh sb="2" eb="3">
      <t>ツカ</t>
    </rPh>
    <rPh sb="4" eb="5">
      <t>ワ</t>
    </rPh>
    <rPh sb="6" eb="7">
      <t>オトコ</t>
    </rPh>
    <phoneticPr fontId="2"/>
  </si>
  <si>
    <t>山 本　元 久</t>
    <rPh sb="0" eb="1">
      <t>ヤマ</t>
    </rPh>
    <rPh sb="2" eb="3">
      <t>ホン</t>
    </rPh>
    <rPh sb="4" eb="5">
      <t>モト</t>
    </rPh>
    <rPh sb="6" eb="7">
      <t>ヒサシ</t>
    </rPh>
    <phoneticPr fontId="2"/>
  </si>
  <si>
    <t>３代</t>
    <rPh sb="1" eb="2">
      <t>ダイ</t>
    </rPh>
    <phoneticPr fontId="2"/>
  </si>
  <si>
    <t>赤羽根　正夫</t>
    <rPh sb="0" eb="3">
      <t>アカバネ</t>
    </rPh>
    <rPh sb="4" eb="6">
      <t>マサオ</t>
    </rPh>
    <phoneticPr fontId="2"/>
  </si>
  <si>
    <t>４代</t>
    <rPh sb="1" eb="2">
      <t>ダイ</t>
    </rPh>
    <phoneticPr fontId="2"/>
  </si>
  <si>
    <t>南 斉  好 伸</t>
    <rPh sb="0" eb="1">
      <t>ナン</t>
    </rPh>
    <rPh sb="2" eb="3">
      <t>サイ</t>
    </rPh>
    <rPh sb="5" eb="6">
      <t>ヨシ</t>
    </rPh>
    <rPh sb="7" eb="8">
      <t>ノブ</t>
    </rPh>
    <phoneticPr fontId="2"/>
  </si>
  <si>
    <t>５代</t>
    <rPh sb="1" eb="2">
      <t>ダイ</t>
    </rPh>
    <phoneticPr fontId="2"/>
  </si>
  <si>
    <t>増 山　昌 章</t>
    <rPh sb="0" eb="1">
      <t>ゾウ</t>
    </rPh>
    <rPh sb="2" eb="3">
      <t>ヤマ</t>
    </rPh>
    <rPh sb="4" eb="5">
      <t>アキラ</t>
    </rPh>
    <rPh sb="6" eb="7">
      <t>アキラ</t>
    </rPh>
    <phoneticPr fontId="2"/>
  </si>
  <si>
    <t>教育長</t>
    <rPh sb="0" eb="3">
      <t>キョウイクチョウ</t>
    </rPh>
    <phoneticPr fontId="2"/>
  </si>
  <si>
    <t>赤 堀　明 弘</t>
    <rPh sb="0" eb="1">
      <t>アカ</t>
    </rPh>
    <rPh sb="2" eb="3">
      <t>ホリ</t>
    </rPh>
    <rPh sb="4" eb="5">
      <t>メイ</t>
    </rPh>
    <rPh sb="6" eb="7">
      <t>ヒロシ</t>
    </rPh>
    <phoneticPr fontId="2"/>
  </si>
  <si>
    <t>青 木　千 津 子</t>
    <rPh sb="0" eb="1">
      <t>アオ</t>
    </rPh>
    <rPh sb="2" eb="3">
      <t>モク</t>
    </rPh>
    <rPh sb="4" eb="5">
      <t>ユキ</t>
    </rPh>
    <rPh sb="6" eb="7">
      <t>ツ</t>
    </rPh>
    <rPh sb="8" eb="9">
      <t>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</si>
</sst>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 #,##0_ ;_ * \-#,##0_ ;_ * &quot;-&quot;_ ;_ @_ "/>
    <numFmt numFmtId="176" formatCode="#,##0_ "/>
    <numFmt numFmtId="177" formatCode="#,##0;&quot;△ &quot;#,##0"/>
    <numFmt numFmtId="178" formatCode="#,##0.000_ "/>
    <numFmt numFmtId="179" formatCode="#,##0.0_ "/>
    <numFmt numFmtId="180" formatCode="0_);\(0\)"/>
    <numFmt numFmtId="181" formatCode="[$-411]ge\.m\.d;@"/>
  </numFmts>
  <fonts count="16">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6"/>
      <name val="ＭＳ Ｐ明朝"/>
      <family val="1"/>
      <charset val="128"/>
    </font>
    <font>
      <b/>
      <sz val="14"/>
      <name val="ＭＳ Ｐゴシック"/>
      <family val="3"/>
      <charset val="128"/>
    </font>
    <font>
      <sz val="16"/>
      <name val="ＭＳ Ｐゴシック"/>
      <family val="3"/>
      <charset val="128"/>
    </font>
    <font>
      <sz val="10"/>
      <name val="ＭＳ Ｐ明朝"/>
      <family val="1"/>
      <charset val="128"/>
    </font>
    <font>
      <b/>
      <sz val="11"/>
      <name val="ＭＳ Ｐ明朝"/>
      <family val="1"/>
      <charset val="128"/>
    </font>
    <font>
      <sz val="8"/>
      <name val="ＭＳ Ｐ明朝"/>
      <family val="1"/>
      <charset val="128"/>
    </font>
    <font>
      <sz val="12"/>
      <name val="ＭＳ Ｐ明朝"/>
      <family val="1"/>
      <charset val="128"/>
    </font>
    <font>
      <b/>
      <sz val="14"/>
      <name val="ＭＳ Ｐ明朝"/>
      <family val="1"/>
      <charset val="128"/>
    </font>
    <font>
      <sz val="11"/>
      <color indexed="8"/>
      <name val="ＭＳ Ｐ明朝"/>
      <family val="1"/>
      <charset val="128"/>
    </font>
    <font>
      <sz val="9"/>
      <name val="ＭＳ Ｐ明朝"/>
      <family val="1"/>
      <charset val="128"/>
    </font>
    <font>
      <sz val="7"/>
      <name val="ＭＳ Ｐ明朝"/>
      <family val="1"/>
      <charset val="128"/>
    </font>
    <font>
      <sz val="11"/>
      <color theme="1"/>
      <name val="ＭＳ Ｐ明朝"/>
      <family val="1"/>
      <charset val="128"/>
    </font>
  </fonts>
  <fills count="2">
    <fill>
      <patternFill patternType="none"/>
    </fill>
    <fill>
      <patternFill patternType="gray125"/>
    </fill>
  </fills>
  <borders count="15">
    <border>
      <left/>
      <right/>
      <top/>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bottom/>
      <diagonal/>
    </border>
    <border>
      <left/>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s>
  <cellStyleXfs count="9">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0" fontId="1" fillId="0" borderId="0"/>
    <xf numFmtId="0" fontId="1" fillId="0" borderId="0"/>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cellStyleXfs>
  <cellXfs count="215">
    <xf numFmtId="0" fontId="0" fillId="0" borderId="0" xfId="0">
      <alignment vertical="center"/>
    </xf>
    <xf numFmtId="0" fontId="5" fillId="0" borderId="0" xfId="1" applyFont="1" applyAlignment="1">
      <alignment horizontal="left" vertical="center"/>
    </xf>
    <xf numFmtId="0" fontId="6" fillId="0" borderId="0" xfId="1" applyFont="1" applyAlignment="1">
      <alignment vertical="center"/>
    </xf>
    <xf numFmtId="176" fontId="1" fillId="0" borderId="0" xfId="1" applyNumberFormat="1" applyFont="1" applyAlignment="1">
      <alignment vertical="center"/>
    </xf>
    <xf numFmtId="0" fontId="1" fillId="0" borderId="0" xfId="1" applyFont="1" applyAlignment="1">
      <alignment vertical="center"/>
    </xf>
    <xf numFmtId="0" fontId="3" fillId="0" borderId="0" xfId="1" applyFont="1" applyAlignment="1">
      <alignment horizontal="left" vertical="center"/>
    </xf>
    <xf numFmtId="0" fontId="4" fillId="0" borderId="0" xfId="1" applyFont="1" applyAlignment="1">
      <alignment vertical="center"/>
    </xf>
    <xf numFmtId="176" fontId="3" fillId="0" borderId="0" xfId="1" applyNumberFormat="1" applyFont="1" applyAlignment="1">
      <alignment vertical="center"/>
    </xf>
    <xf numFmtId="0" fontId="3" fillId="0" borderId="0" xfId="1" applyFont="1" applyAlignment="1">
      <alignment vertical="center"/>
    </xf>
    <xf numFmtId="176" fontId="3" fillId="0" borderId="1" xfId="1" applyNumberFormat="1" applyFont="1" applyBorder="1" applyAlignment="1">
      <alignment horizontal="center" vertical="center"/>
    </xf>
    <xf numFmtId="176" fontId="3" fillId="0" borderId="2" xfId="1" applyNumberFormat="1" applyFont="1" applyBorder="1" applyAlignment="1">
      <alignment horizontal="center" vertical="center"/>
    </xf>
    <xf numFmtId="0" fontId="3" fillId="0" borderId="0" xfId="1" applyFont="1" applyBorder="1" applyAlignment="1">
      <alignment vertical="center"/>
    </xf>
    <xf numFmtId="176" fontId="3" fillId="0" borderId="3" xfId="1" applyNumberFormat="1" applyFont="1" applyBorder="1" applyAlignment="1">
      <alignment vertical="center"/>
    </xf>
    <xf numFmtId="176" fontId="3" fillId="0" borderId="0" xfId="1" applyNumberFormat="1" applyFont="1" applyBorder="1" applyAlignment="1">
      <alignment vertical="center"/>
    </xf>
    <xf numFmtId="176" fontId="3" fillId="0" borderId="0" xfId="1" applyNumberFormat="1" applyFont="1" applyBorder="1" applyAlignment="1">
      <alignment horizontal="right" vertical="center"/>
    </xf>
    <xf numFmtId="176" fontId="7" fillId="0" borderId="0" xfId="1" applyNumberFormat="1" applyFont="1" applyAlignment="1">
      <alignment vertical="center"/>
    </xf>
    <xf numFmtId="0" fontId="7" fillId="0" borderId="0" xfId="1" applyFont="1" applyAlignment="1">
      <alignment vertical="center"/>
    </xf>
    <xf numFmtId="0" fontId="3" fillId="0" borderId="4" xfId="1" applyFont="1" applyBorder="1" applyAlignment="1">
      <alignment vertical="center"/>
    </xf>
    <xf numFmtId="176" fontId="3" fillId="0" borderId="5" xfId="1" applyNumberFormat="1" applyFont="1" applyBorder="1" applyAlignment="1">
      <alignment vertical="center"/>
    </xf>
    <xf numFmtId="176" fontId="3" fillId="0" borderId="4" xfId="1" applyNumberFormat="1" applyFont="1" applyBorder="1" applyAlignment="1">
      <alignment vertical="center"/>
    </xf>
    <xf numFmtId="176" fontId="3" fillId="0" borderId="4" xfId="1" applyNumberFormat="1" applyFont="1" applyBorder="1" applyAlignment="1">
      <alignment horizontal="right" vertical="center"/>
    </xf>
    <xf numFmtId="176" fontId="3" fillId="0" borderId="0" xfId="1" applyNumberFormat="1" applyFont="1" applyAlignment="1">
      <alignment horizontal="right" vertical="center"/>
    </xf>
    <xf numFmtId="0" fontId="3" fillId="0" borderId="7" xfId="1" applyFont="1" applyBorder="1" applyAlignment="1">
      <alignment horizontal="center" vertical="center"/>
    </xf>
    <xf numFmtId="0" fontId="5" fillId="0" borderId="0" xfId="1" applyFont="1" applyAlignment="1">
      <alignment vertical="center"/>
    </xf>
    <xf numFmtId="38" fontId="1" fillId="0" borderId="0" xfId="2" applyFont="1" applyAlignment="1">
      <alignment vertical="center"/>
    </xf>
    <xf numFmtId="0" fontId="3" fillId="0" borderId="0" xfId="1" applyFont="1" applyAlignment="1">
      <alignment vertical="center" shrinkToFit="1"/>
    </xf>
    <xf numFmtId="38" fontId="3" fillId="0" borderId="0" xfId="2" applyFont="1" applyAlignment="1">
      <alignment vertical="center"/>
    </xf>
    <xf numFmtId="176" fontId="3" fillId="0" borderId="0" xfId="1" applyNumberFormat="1" applyFont="1" applyAlignment="1">
      <alignment horizontal="right" vertical="center" shrinkToFit="1"/>
    </xf>
    <xf numFmtId="0" fontId="3" fillId="0" borderId="9" xfId="1" applyFont="1" applyBorder="1" applyAlignment="1">
      <alignment horizontal="center" vertical="center" shrinkToFit="1"/>
    </xf>
    <xf numFmtId="0" fontId="3" fillId="0" borderId="1" xfId="1" applyFont="1" applyBorder="1" applyAlignment="1">
      <alignment horizontal="center" vertical="center"/>
    </xf>
    <xf numFmtId="38" fontId="3" fillId="0" borderId="1" xfId="2" applyFont="1" applyBorder="1" applyAlignment="1">
      <alignment horizontal="center" vertical="center"/>
    </xf>
    <xf numFmtId="0" fontId="3" fillId="0" borderId="10" xfId="1" applyFont="1" applyBorder="1" applyAlignment="1">
      <alignment horizontal="center" vertical="center" shrinkToFit="1"/>
    </xf>
    <xf numFmtId="177" fontId="3" fillId="0" borderId="0" xfId="1" applyNumberFormat="1" applyFont="1" applyAlignment="1">
      <alignment horizontal="right" vertical="center" shrinkToFit="1"/>
    </xf>
    <xf numFmtId="38" fontId="3" fillId="0" borderId="0" xfId="2" applyFont="1" applyAlignment="1">
      <alignment horizontal="right" vertical="center" shrinkToFit="1"/>
    </xf>
    <xf numFmtId="0" fontId="3" fillId="0" borderId="10" xfId="1" applyFont="1" applyBorder="1" applyAlignment="1">
      <alignment vertical="center" shrinkToFit="1"/>
    </xf>
    <xf numFmtId="177" fontId="3" fillId="0" borderId="0" xfId="1" applyNumberFormat="1" applyFont="1" applyFill="1" applyBorder="1" applyAlignment="1">
      <alignment horizontal="right" vertical="center" shrinkToFit="1"/>
    </xf>
    <xf numFmtId="38" fontId="3" fillId="0" borderId="0" xfId="2" applyFont="1" applyBorder="1" applyAlignment="1">
      <alignment vertical="center"/>
    </xf>
    <xf numFmtId="0" fontId="3" fillId="0" borderId="7" xfId="1" applyFont="1" applyBorder="1" applyAlignment="1">
      <alignment vertical="center" shrinkToFit="1"/>
    </xf>
    <xf numFmtId="177" fontId="3" fillId="0" borderId="4" xfId="1" applyNumberFormat="1" applyFont="1" applyFill="1" applyBorder="1" applyAlignment="1">
      <alignment horizontal="right" vertical="center" shrinkToFit="1"/>
    </xf>
    <xf numFmtId="41" fontId="3" fillId="0" borderId="4" xfId="1" applyNumberFormat="1" applyFont="1" applyFill="1" applyBorder="1" applyAlignment="1">
      <alignment horizontal="right" vertical="center" shrinkToFit="1"/>
    </xf>
    <xf numFmtId="0" fontId="3" fillId="0" borderId="0" xfId="1" applyFont="1" applyBorder="1" applyAlignment="1">
      <alignment vertical="center" shrinkToFit="1"/>
    </xf>
    <xf numFmtId="177" fontId="3" fillId="0" borderId="0" xfId="1" applyNumberFormat="1" applyFont="1" applyAlignment="1">
      <alignment vertical="center"/>
    </xf>
    <xf numFmtId="38" fontId="3" fillId="0" borderId="0" xfId="2" applyFont="1" applyAlignment="1">
      <alignment horizontal="right" vertical="center"/>
    </xf>
    <xf numFmtId="41" fontId="3" fillId="0" borderId="0" xfId="1" applyNumberFormat="1" applyFont="1" applyFill="1" applyBorder="1" applyAlignment="1">
      <alignment horizontal="right" vertical="center" shrinkToFit="1"/>
    </xf>
    <xf numFmtId="0" fontId="3" fillId="0" borderId="0" xfId="1" applyFont="1" applyAlignment="1"/>
    <xf numFmtId="0" fontId="7" fillId="0" borderId="0" xfId="1" applyFont="1" applyFill="1" applyAlignment="1"/>
    <xf numFmtId="38" fontId="7" fillId="0" borderId="0" xfId="2" applyFont="1" applyAlignment="1">
      <alignment vertical="center"/>
    </xf>
    <xf numFmtId="0" fontId="3" fillId="0" borderId="9" xfId="1" applyFont="1" applyBorder="1" applyAlignment="1">
      <alignment horizontal="center" vertical="center"/>
    </xf>
    <xf numFmtId="0" fontId="3" fillId="0" borderId="10" xfId="1" applyFont="1" applyBorder="1" applyAlignment="1">
      <alignment vertical="center"/>
    </xf>
    <xf numFmtId="0" fontId="3" fillId="0" borderId="10" xfId="1" applyFont="1" applyBorder="1" applyAlignment="1">
      <alignment vertical="center" wrapText="1" shrinkToFit="1"/>
    </xf>
    <xf numFmtId="177" fontId="3" fillId="0" borderId="0" xfId="1" applyNumberFormat="1" applyFont="1" applyFill="1" applyAlignment="1">
      <alignment horizontal="right" vertical="center" shrinkToFit="1"/>
    </xf>
    <xf numFmtId="0" fontId="3" fillId="0" borderId="7" xfId="1" applyFont="1" applyBorder="1" applyAlignment="1">
      <alignment vertical="center"/>
    </xf>
    <xf numFmtId="177" fontId="3" fillId="0" borderId="0" xfId="1" applyNumberFormat="1" applyFont="1" applyAlignment="1">
      <alignment horizontal="right" vertical="center"/>
    </xf>
    <xf numFmtId="0" fontId="3" fillId="0" borderId="0" xfId="1" applyFont="1" applyFill="1" applyAlignment="1"/>
    <xf numFmtId="0" fontId="3" fillId="0" borderId="6" xfId="1" applyFont="1" applyBorder="1" applyAlignment="1">
      <alignment vertical="center"/>
    </xf>
    <xf numFmtId="0" fontId="5" fillId="0" borderId="0" xfId="3" applyFont="1"/>
    <xf numFmtId="0" fontId="1" fillId="0" borderId="0" xfId="3" applyFont="1"/>
    <xf numFmtId="0" fontId="3" fillId="0" borderId="0" xfId="3" applyFont="1"/>
    <xf numFmtId="0" fontId="8" fillId="0" borderId="0" xfId="3" applyFont="1" applyAlignment="1">
      <alignment vertical="center"/>
    </xf>
    <xf numFmtId="3" fontId="3" fillId="0" borderId="0" xfId="3" applyNumberFormat="1" applyFont="1" applyAlignment="1">
      <alignment horizontal="right" vertical="center"/>
    </xf>
    <xf numFmtId="0" fontId="3" fillId="0" borderId="1" xfId="3" applyFont="1" applyBorder="1" applyAlignment="1">
      <alignment horizontal="center" vertical="center"/>
    </xf>
    <xf numFmtId="0" fontId="3" fillId="0" borderId="0" xfId="3" applyFont="1" applyBorder="1" applyAlignment="1">
      <alignment vertical="center"/>
    </xf>
    <xf numFmtId="0" fontId="3" fillId="0" borderId="10" xfId="3" applyFont="1" applyBorder="1" applyAlignment="1">
      <alignment vertical="center"/>
    </xf>
    <xf numFmtId="177" fontId="3" fillId="0" borderId="0" xfId="3" applyNumberFormat="1" applyFont="1" applyFill="1" applyAlignment="1">
      <alignment horizontal="right" vertical="center" shrinkToFit="1"/>
    </xf>
    <xf numFmtId="3" fontId="3" fillId="0" borderId="0" xfId="3" applyNumberFormat="1" applyFont="1" applyAlignment="1">
      <alignment vertical="center"/>
    </xf>
    <xf numFmtId="177" fontId="3" fillId="0" borderId="0" xfId="3" applyNumberFormat="1" applyFont="1" applyFill="1" applyAlignment="1" applyProtection="1">
      <alignment horizontal="right" vertical="center" shrinkToFit="1"/>
      <protection locked="0"/>
    </xf>
    <xf numFmtId="177" fontId="3" fillId="0" borderId="0" xfId="3" quotePrefix="1" applyNumberFormat="1" applyFont="1" applyFill="1" applyAlignment="1" applyProtection="1">
      <alignment horizontal="right" vertical="center" shrinkToFit="1"/>
      <protection locked="0"/>
    </xf>
    <xf numFmtId="177" fontId="3" fillId="0" borderId="0" xfId="4" applyNumberFormat="1" applyFont="1" applyFill="1" applyBorder="1" applyAlignment="1">
      <alignment horizontal="right" vertical="center" shrinkToFit="1"/>
    </xf>
    <xf numFmtId="177" fontId="3" fillId="0" borderId="0" xfId="4" quotePrefix="1" applyNumberFormat="1" applyFont="1" applyFill="1" applyBorder="1" applyAlignment="1">
      <alignment horizontal="right" vertical="center" shrinkToFit="1"/>
    </xf>
    <xf numFmtId="177" fontId="3" fillId="0" borderId="0" xfId="3" applyNumberFormat="1" applyFont="1" applyFill="1" applyBorder="1" applyAlignment="1">
      <alignment horizontal="right" vertical="center" shrinkToFit="1"/>
    </xf>
    <xf numFmtId="0" fontId="3" fillId="0" borderId="0" xfId="3" applyFont="1" applyBorder="1"/>
    <xf numFmtId="0" fontId="3" fillId="0" borderId="4" xfId="3" applyFont="1" applyBorder="1" applyAlignment="1">
      <alignment vertical="center"/>
    </xf>
    <xf numFmtId="177" fontId="3" fillId="0" borderId="4" xfId="4" applyNumberFormat="1" applyFont="1" applyFill="1" applyBorder="1" applyAlignment="1">
      <alignment horizontal="right" vertical="center" shrinkToFit="1"/>
    </xf>
    <xf numFmtId="0" fontId="3" fillId="0" borderId="0" xfId="3" applyFont="1" applyAlignment="1">
      <alignment vertical="center"/>
    </xf>
    <xf numFmtId="0" fontId="3" fillId="0" borderId="0" xfId="3" applyFont="1" applyAlignment="1">
      <alignment horizontal="right" vertical="center"/>
    </xf>
    <xf numFmtId="0" fontId="3" fillId="0" borderId="0" xfId="3" applyFont="1" applyFill="1" applyAlignment="1"/>
    <xf numFmtId="0" fontId="7" fillId="0" borderId="0" xfId="3" applyFont="1"/>
    <xf numFmtId="3" fontId="3" fillId="0" borderId="0" xfId="3" applyNumberFormat="1" applyFont="1"/>
    <xf numFmtId="3" fontId="7" fillId="0" borderId="0" xfId="3" applyNumberFormat="1" applyFont="1" applyAlignment="1">
      <alignment horizontal="right" vertical="center"/>
    </xf>
    <xf numFmtId="0" fontId="1" fillId="0" borderId="0" xfId="1" applyFont="1" applyAlignment="1">
      <alignment horizontal="left" vertical="center"/>
    </xf>
    <xf numFmtId="176" fontId="1" fillId="0" borderId="0" xfId="1" applyNumberFormat="1" applyFont="1">
      <alignment vertical="center"/>
    </xf>
    <xf numFmtId="178" fontId="1" fillId="0" borderId="0" xfId="1" applyNumberFormat="1" applyFont="1">
      <alignment vertical="center"/>
    </xf>
    <xf numFmtId="179" fontId="1" fillId="0" borderId="0" xfId="1" applyNumberFormat="1" applyFont="1">
      <alignment vertical="center"/>
    </xf>
    <xf numFmtId="0" fontId="1" fillId="0" borderId="0" xfId="1" applyFont="1">
      <alignment vertical="center"/>
    </xf>
    <xf numFmtId="0" fontId="10" fillId="0" borderId="0" xfId="1" applyFont="1" applyAlignment="1">
      <alignment horizontal="left" vertical="center"/>
    </xf>
    <xf numFmtId="176" fontId="3" fillId="0" borderId="0" xfId="1" applyNumberFormat="1" applyFont="1">
      <alignment vertical="center"/>
    </xf>
    <xf numFmtId="178" fontId="3" fillId="0" borderId="0" xfId="1" applyNumberFormat="1" applyFont="1">
      <alignment vertical="center"/>
    </xf>
    <xf numFmtId="179" fontId="3" fillId="0" borderId="0" xfId="1" applyNumberFormat="1" applyFont="1">
      <alignment vertical="center"/>
    </xf>
    <xf numFmtId="0" fontId="3" fillId="0" borderId="0" xfId="1" applyFont="1">
      <alignment vertical="center"/>
    </xf>
    <xf numFmtId="0" fontId="3" fillId="0" borderId="0" xfId="1" applyFont="1" applyAlignment="1">
      <alignment horizontal="right" vertical="center"/>
    </xf>
    <xf numFmtId="0" fontId="3" fillId="0" borderId="10" xfId="1" applyFont="1" applyBorder="1" applyAlignment="1">
      <alignment horizontal="center" vertical="center"/>
    </xf>
    <xf numFmtId="176" fontId="3" fillId="0" borderId="0" xfId="1" applyNumberFormat="1" applyFont="1" applyBorder="1">
      <alignment vertical="center"/>
    </xf>
    <xf numFmtId="178" fontId="3" fillId="0" borderId="0" xfId="1" applyNumberFormat="1" applyFont="1" applyBorder="1">
      <alignment vertical="center"/>
    </xf>
    <xf numFmtId="179" fontId="3" fillId="0" borderId="0" xfId="1" applyNumberFormat="1" applyFont="1" applyBorder="1">
      <alignment vertical="center"/>
    </xf>
    <xf numFmtId="179" fontId="3" fillId="0" borderId="0" xfId="1" applyNumberFormat="1" applyFont="1" applyBorder="1" applyAlignment="1">
      <alignment horizontal="center" vertical="center"/>
    </xf>
    <xf numFmtId="176" fontId="3" fillId="0" borderId="4" xfId="1" applyNumberFormat="1" applyFont="1" applyBorder="1">
      <alignment vertical="center"/>
    </xf>
    <xf numFmtId="178" fontId="3" fillId="0" borderId="4" xfId="1" applyNumberFormat="1" applyFont="1" applyBorder="1">
      <alignment vertical="center"/>
    </xf>
    <xf numFmtId="179" fontId="3" fillId="0" borderId="4" xfId="1" applyNumberFormat="1" applyFont="1" applyBorder="1">
      <alignment vertical="center"/>
    </xf>
    <xf numFmtId="179" fontId="3" fillId="0" borderId="4" xfId="1" applyNumberFormat="1" applyFont="1" applyBorder="1" applyAlignment="1">
      <alignment horizontal="center" vertical="center"/>
    </xf>
    <xf numFmtId="178" fontId="3" fillId="0" borderId="0" xfId="1" applyNumberFormat="1" applyFont="1" applyAlignment="1">
      <alignment vertical="center"/>
    </xf>
    <xf numFmtId="179" fontId="3" fillId="0" borderId="0" xfId="1" applyNumberFormat="1" applyFont="1" applyAlignment="1">
      <alignment vertical="center"/>
    </xf>
    <xf numFmtId="176" fontId="7" fillId="0" borderId="0" xfId="1" applyNumberFormat="1" applyFont="1">
      <alignment vertical="center"/>
    </xf>
    <xf numFmtId="178" fontId="7" fillId="0" borderId="0" xfId="1" applyNumberFormat="1" applyFont="1">
      <alignment vertical="center"/>
    </xf>
    <xf numFmtId="179" fontId="7" fillId="0" borderId="0" xfId="1" applyNumberFormat="1" applyFont="1">
      <alignment vertical="center"/>
    </xf>
    <xf numFmtId="0" fontId="7" fillId="0" borderId="0" xfId="1" applyFont="1">
      <alignment vertical="center"/>
    </xf>
    <xf numFmtId="178" fontId="7" fillId="0" borderId="0" xfId="1" applyNumberFormat="1" applyFont="1" applyAlignment="1">
      <alignment vertical="center"/>
    </xf>
    <xf numFmtId="179" fontId="7" fillId="0" borderId="0" xfId="1" applyNumberFormat="1" applyFont="1" applyAlignment="1">
      <alignment vertical="center"/>
    </xf>
    <xf numFmtId="0" fontId="3" fillId="0" borderId="0" xfId="1" applyFont="1" applyAlignment="1">
      <alignment vertical="top"/>
    </xf>
    <xf numFmtId="176" fontId="7" fillId="0" borderId="0" xfId="1" applyNumberFormat="1" applyFont="1" applyAlignment="1">
      <alignment vertical="top"/>
    </xf>
    <xf numFmtId="178" fontId="7" fillId="0" borderId="0" xfId="1" applyNumberFormat="1" applyFont="1" applyAlignment="1">
      <alignment vertical="top"/>
    </xf>
    <xf numFmtId="179" fontId="7" fillId="0" borderId="0" xfId="1" applyNumberFormat="1" applyFont="1" applyAlignment="1">
      <alignment vertical="top"/>
    </xf>
    <xf numFmtId="0" fontId="7" fillId="0" borderId="0" xfId="1" applyFont="1" applyAlignment="1">
      <alignment vertical="top"/>
    </xf>
    <xf numFmtId="38" fontId="7" fillId="0" borderId="0" xfId="5" applyFont="1" applyAlignment="1">
      <alignment vertical="center"/>
    </xf>
    <xf numFmtId="38" fontId="3" fillId="0" borderId="0" xfId="5" applyFont="1" applyAlignment="1">
      <alignment vertical="center"/>
    </xf>
    <xf numFmtId="38" fontId="7" fillId="0" borderId="0" xfId="5" applyFont="1" applyAlignment="1"/>
    <xf numFmtId="38" fontId="3" fillId="0" borderId="0" xfId="5" applyFont="1" applyAlignment="1"/>
    <xf numFmtId="0" fontId="5" fillId="0" borderId="0" xfId="6" applyFont="1" applyFill="1">
      <alignment vertical="center"/>
    </xf>
    <xf numFmtId="0" fontId="1" fillId="0" borderId="0" xfId="6" applyFont="1" applyFill="1">
      <alignment vertical="center"/>
    </xf>
    <xf numFmtId="0" fontId="1" fillId="0" borderId="0" xfId="3" applyFont="1" applyFill="1"/>
    <xf numFmtId="0" fontId="11" fillId="0" borderId="0" xfId="6" applyFont="1" applyFill="1">
      <alignment vertical="center"/>
    </xf>
    <xf numFmtId="0" fontId="3" fillId="0" borderId="0" xfId="6" applyFont="1" applyFill="1">
      <alignment vertical="center"/>
    </xf>
    <xf numFmtId="0" fontId="3" fillId="0" borderId="0" xfId="3" applyFont="1" applyFill="1"/>
    <xf numFmtId="0" fontId="3" fillId="0" borderId="0" xfId="7" applyFont="1" applyFill="1">
      <alignment vertical="center"/>
    </xf>
    <xf numFmtId="0" fontId="3" fillId="0" borderId="0" xfId="7" applyFont="1" applyFill="1" applyAlignment="1">
      <alignment horizontal="right" vertical="center"/>
    </xf>
    <xf numFmtId="0" fontId="3" fillId="0" borderId="2" xfId="8" applyFont="1" applyFill="1" applyBorder="1" applyAlignment="1">
      <alignment horizontal="center" vertical="center" wrapText="1"/>
    </xf>
    <xf numFmtId="0" fontId="3" fillId="0" borderId="2" xfId="8" applyFont="1" applyFill="1" applyBorder="1" applyAlignment="1">
      <alignment horizontal="center" vertical="center"/>
    </xf>
    <xf numFmtId="0" fontId="3" fillId="0" borderId="10" xfId="8" applyFont="1" applyFill="1" applyBorder="1" applyAlignment="1">
      <alignment horizontal="center" vertical="center" shrinkToFit="1"/>
    </xf>
    <xf numFmtId="0" fontId="3" fillId="0" borderId="0" xfId="8" applyFont="1" applyFill="1" applyBorder="1" applyAlignment="1">
      <alignment horizontal="right" vertical="center" wrapText="1"/>
    </xf>
    <xf numFmtId="180" fontId="3" fillId="0" borderId="0" xfId="8" applyNumberFormat="1" applyFont="1" applyFill="1" applyBorder="1" applyAlignment="1">
      <alignment horizontal="right" vertical="center" wrapText="1"/>
    </xf>
    <xf numFmtId="0" fontId="3" fillId="0" borderId="7" xfId="8" applyFont="1" applyFill="1" applyBorder="1" applyAlignment="1">
      <alignment horizontal="center" vertical="center" shrinkToFit="1"/>
    </xf>
    <xf numFmtId="0" fontId="3" fillId="0" borderId="4" xfId="8" applyFont="1" applyFill="1" applyBorder="1" applyAlignment="1">
      <alignment horizontal="right" vertical="center" wrapText="1"/>
    </xf>
    <xf numFmtId="180" fontId="3" fillId="0" borderId="4" xfId="8" applyNumberFormat="1" applyFont="1" applyFill="1" applyBorder="1" applyAlignment="1">
      <alignment horizontal="right" vertical="center" wrapText="1"/>
    </xf>
    <xf numFmtId="0" fontId="3" fillId="0" borderId="0" xfId="8" applyFont="1" applyFill="1" applyAlignment="1"/>
    <xf numFmtId="0" fontId="3" fillId="0" borderId="0" xfId="8" applyFont="1" applyFill="1" applyAlignment="1">
      <alignment horizontal="right"/>
    </xf>
    <xf numFmtId="0" fontId="7" fillId="0" borderId="0" xfId="3" applyFont="1" applyFill="1" applyAlignment="1"/>
    <xf numFmtId="0" fontId="7" fillId="0" borderId="0" xfId="8" applyFont="1" applyFill="1" applyAlignment="1"/>
    <xf numFmtId="0" fontId="7" fillId="0" borderId="0" xfId="8" applyFont="1" applyFill="1" applyAlignment="1">
      <alignment horizontal="right"/>
    </xf>
    <xf numFmtId="0" fontId="7" fillId="0" borderId="0" xfId="3" applyFont="1" applyFill="1" applyAlignment="1">
      <alignment vertical="center"/>
    </xf>
    <xf numFmtId="0" fontId="3" fillId="0" borderId="0" xfId="8" applyFont="1" applyFill="1" applyAlignment="1">
      <alignment vertical="center"/>
    </xf>
    <xf numFmtId="0" fontId="7" fillId="0" borderId="0" xfId="8" applyFont="1" applyFill="1" applyAlignment="1">
      <alignment vertical="center"/>
    </xf>
    <xf numFmtId="0" fontId="7" fillId="0" borderId="0" xfId="3" applyFont="1" applyFill="1"/>
    <xf numFmtId="0" fontId="3" fillId="0" borderId="0" xfId="7" applyFont="1" applyFill="1" applyBorder="1" applyAlignment="1" applyProtection="1">
      <alignment horizontal="right" vertical="center"/>
    </xf>
    <xf numFmtId="0" fontId="3" fillId="0" borderId="2" xfId="8" applyFont="1" applyFill="1" applyBorder="1" applyAlignment="1">
      <alignment horizontal="distributed" vertical="center" wrapText="1" justifyLastLine="1"/>
    </xf>
    <xf numFmtId="0" fontId="3" fillId="0" borderId="1" xfId="8" applyFont="1" applyFill="1" applyBorder="1" applyAlignment="1">
      <alignment horizontal="distributed" vertical="center" wrapText="1" justifyLastLine="1"/>
    </xf>
    <xf numFmtId="176" fontId="3" fillId="0" borderId="0" xfId="8" applyNumberFormat="1" applyFont="1" applyFill="1" applyBorder="1" applyAlignment="1">
      <alignment horizontal="right" vertical="center" wrapText="1"/>
    </xf>
    <xf numFmtId="176" fontId="3" fillId="0" borderId="4" xfId="8" applyNumberFormat="1" applyFont="1" applyFill="1" applyBorder="1" applyAlignment="1">
      <alignment horizontal="right" vertical="center" wrapText="1"/>
    </xf>
    <xf numFmtId="0" fontId="7" fillId="0" borderId="8" xfId="8" applyFont="1" applyFill="1" applyBorder="1" applyAlignment="1">
      <alignment vertical="center"/>
    </xf>
    <xf numFmtId="0" fontId="15" fillId="0" borderId="0" xfId="8" applyFont="1" applyFill="1" applyBorder="1" applyAlignment="1">
      <alignment horizontal="right" vertical="center" wrapText="1"/>
    </xf>
    <xf numFmtId="0" fontId="3" fillId="0" borderId="0" xfId="3" applyFont="1" applyFill="1" applyBorder="1"/>
    <xf numFmtId="0" fontId="15" fillId="0" borderId="4" xfId="8" applyFont="1" applyFill="1" applyBorder="1" applyAlignment="1">
      <alignment horizontal="right" vertical="center" wrapText="1"/>
    </xf>
    <xf numFmtId="0" fontId="3" fillId="0" borderId="4" xfId="3" applyFont="1" applyFill="1" applyBorder="1"/>
    <xf numFmtId="0" fontId="3" fillId="0" borderId="0" xfId="8" applyFont="1" applyFill="1" applyAlignment="1">
      <alignment horizontal="right" vertical="center"/>
    </xf>
    <xf numFmtId="0" fontId="3" fillId="0" borderId="0" xfId="8" applyFont="1" applyFill="1" applyAlignment="1">
      <alignment horizontal="left" vertical="center"/>
    </xf>
    <xf numFmtId="0" fontId="11" fillId="0" borderId="0" xfId="3" applyFont="1"/>
    <xf numFmtId="0" fontId="3" fillId="0" borderId="9" xfId="3" applyFont="1" applyBorder="1" applyAlignment="1">
      <alignment horizontal="center" vertical="center"/>
    </xf>
    <xf numFmtId="0" fontId="3" fillId="0" borderId="2" xfId="3" applyFont="1" applyBorder="1" applyAlignment="1">
      <alignment horizontal="center" vertical="center"/>
    </xf>
    <xf numFmtId="0" fontId="3" fillId="0" borderId="6" xfId="3" applyFont="1" applyBorder="1" applyAlignment="1">
      <alignment horizontal="center" vertical="center"/>
    </xf>
    <xf numFmtId="3" fontId="3" fillId="0" borderId="12" xfId="3" applyNumberFormat="1" applyFont="1" applyBorder="1" applyAlignment="1">
      <alignment horizontal="center" vertical="center"/>
    </xf>
    <xf numFmtId="57" fontId="3" fillId="0" borderId="0" xfId="3" applyNumberFormat="1" applyFont="1" applyAlignment="1">
      <alignment horizontal="center" vertical="center"/>
    </xf>
    <xf numFmtId="181" fontId="3" fillId="0" borderId="0" xfId="3" applyNumberFormat="1" applyFont="1" applyAlignment="1">
      <alignment horizontal="center" vertical="center"/>
    </xf>
    <xf numFmtId="0" fontId="3" fillId="0" borderId="10" xfId="3" applyFont="1" applyBorder="1" applyAlignment="1">
      <alignment horizontal="center" vertical="center"/>
    </xf>
    <xf numFmtId="3" fontId="3" fillId="0" borderId="3" xfId="3" applyNumberFormat="1" applyFont="1" applyBorder="1" applyAlignment="1">
      <alignment horizontal="center" vertical="center"/>
    </xf>
    <xf numFmtId="3" fontId="3" fillId="0" borderId="0" xfId="3" applyNumberFormat="1" applyFont="1" applyAlignment="1">
      <alignment horizontal="center" vertical="center"/>
    </xf>
    <xf numFmtId="3" fontId="3" fillId="0" borderId="3" xfId="3" applyNumberFormat="1" applyFont="1" applyBorder="1" applyAlignment="1">
      <alignment horizontal="right" vertical="center"/>
    </xf>
    <xf numFmtId="0" fontId="3" fillId="0" borderId="7" xfId="3" applyFont="1" applyBorder="1" applyAlignment="1">
      <alignment horizontal="center" vertical="center"/>
    </xf>
    <xf numFmtId="3" fontId="3" fillId="0" borderId="5" xfId="3" applyNumberFormat="1" applyFont="1" applyBorder="1" applyAlignment="1">
      <alignment vertical="center"/>
    </xf>
    <xf numFmtId="3" fontId="3" fillId="0" borderId="4" xfId="3" applyNumberFormat="1" applyFont="1" applyBorder="1" applyAlignment="1">
      <alignment horizontal="center" vertical="center"/>
    </xf>
    <xf numFmtId="0" fontId="3" fillId="0" borderId="0" xfId="3" applyFont="1" applyAlignment="1">
      <alignment horizontal="center" vertical="center"/>
    </xf>
    <xf numFmtId="181" fontId="3" fillId="0" borderId="0" xfId="3" applyNumberFormat="1" applyFont="1" applyBorder="1" applyAlignment="1">
      <alignment horizontal="center" vertical="center"/>
    </xf>
    <xf numFmtId="3" fontId="3" fillId="0" borderId="0" xfId="3" applyNumberFormat="1" applyFont="1" applyBorder="1" applyAlignment="1">
      <alignment horizontal="center" vertical="center"/>
    </xf>
    <xf numFmtId="3" fontId="3" fillId="0" borderId="3" xfId="3" applyNumberFormat="1" applyFont="1" applyBorder="1" applyAlignment="1">
      <alignment vertical="center"/>
    </xf>
    <xf numFmtId="0" fontId="3" fillId="0" borderId="0" xfId="3" applyFont="1" applyAlignment="1">
      <alignment horizontal="right"/>
    </xf>
    <xf numFmtId="0" fontId="3" fillId="0" borderId="6" xfId="1" applyFont="1" applyBorder="1" applyAlignment="1">
      <alignment horizontal="center" vertical="center"/>
    </xf>
    <xf numFmtId="0" fontId="3" fillId="0" borderId="7" xfId="1" applyFont="1" applyBorder="1" applyAlignment="1">
      <alignment horizontal="center" vertical="center"/>
    </xf>
    <xf numFmtId="176" fontId="3" fillId="0" borderId="1" xfId="1" applyNumberFormat="1" applyFont="1" applyBorder="1" applyAlignment="1">
      <alignment horizontal="center" vertical="center"/>
    </xf>
    <xf numFmtId="176" fontId="3" fillId="0" borderId="8" xfId="1" applyNumberFormat="1" applyFont="1" applyBorder="1" applyAlignment="1">
      <alignment horizontal="center" vertical="center"/>
    </xf>
    <xf numFmtId="176" fontId="3" fillId="0" borderId="9" xfId="1" applyNumberFormat="1" applyFont="1" applyBorder="1" applyAlignment="1">
      <alignment horizontal="center" vertical="center"/>
    </xf>
    <xf numFmtId="0" fontId="1" fillId="0" borderId="8" xfId="1" applyBorder="1" applyAlignment="1">
      <alignment horizontal="center" vertical="center"/>
    </xf>
    <xf numFmtId="0" fontId="3" fillId="0" borderId="0" xfId="3" applyFont="1" applyBorder="1" applyAlignment="1">
      <alignment horizontal="right" vertical="center"/>
    </xf>
    <xf numFmtId="0" fontId="3" fillId="0" borderId="10" xfId="3" applyFont="1" applyBorder="1" applyAlignment="1">
      <alignment horizontal="right" vertical="center"/>
    </xf>
    <xf numFmtId="0" fontId="3" fillId="0" borderId="0" xfId="3" applyFont="1" applyBorder="1" applyAlignment="1">
      <alignment horizontal="left" vertical="center" shrinkToFit="1"/>
    </xf>
    <xf numFmtId="0" fontId="3" fillId="0" borderId="10" xfId="3" applyFont="1" applyBorder="1" applyAlignment="1">
      <alignment horizontal="left" vertical="center" shrinkToFit="1"/>
    </xf>
    <xf numFmtId="0" fontId="3" fillId="0" borderId="4" xfId="3" applyFont="1" applyBorder="1" applyAlignment="1">
      <alignment horizontal="right" vertical="center"/>
    </xf>
    <xf numFmtId="0" fontId="3" fillId="0" borderId="7" xfId="3" applyFont="1" applyBorder="1" applyAlignment="1">
      <alignment horizontal="right" vertical="center"/>
    </xf>
    <xf numFmtId="0" fontId="3" fillId="0" borderId="8" xfId="3" applyFont="1" applyBorder="1" applyAlignment="1">
      <alignment horizontal="center" vertical="center"/>
    </xf>
    <xf numFmtId="0" fontId="3" fillId="0" borderId="9" xfId="3" applyFont="1" applyBorder="1" applyAlignment="1">
      <alignment horizontal="center" vertical="center"/>
    </xf>
    <xf numFmtId="0" fontId="3" fillId="0" borderId="2" xfId="3" applyFont="1" applyBorder="1" applyAlignment="1">
      <alignment horizontal="center" vertical="center"/>
    </xf>
    <xf numFmtId="179" fontId="3" fillId="0" borderId="11" xfId="1" applyNumberFormat="1" applyFont="1" applyBorder="1" applyAlignment="1">
      <alignment horizontal="center" vertical="center" wrapText="1"/>
    </xf>
    <xf numFmtId="179" fontId="3" fillId="0" borderId="13" xfId="1" applyNumberFormat="1" applyFont="1" applyBorder="1" applyAlignment="1">
      <alignment horizontal="center" vertical="center" wrapText="1"/>
    </xf>
    <xf numFmtId="179" fontId="3" fillId="0" borderId="12" xfId="1" applyNumberFormat="1" applyFont="1" applyBorder="1" applyAlignment="1">
      <alignment horizontal="center" vertical="center" wrapText="1"/>
    </xf>
    <xf numFmtId="179" fontId="3" fillId="0" borderId="5" xfId="1" applyNumberFormat="1" applyFont="1" applyBorder="1" applyAlignment="1">
      <alignment horizontal="center" vertical="center" wrapText="1"/>
    </xf>
    <xf numFmtId="176" fontId="3" fillId="0" borderId="11" xfId="1" applyNumberFormat="1" applyFont="1" applyBorder="1" applyAlignment="1">
      <alignment horizontal="center" vertical="center" wrapText="1"/>
    </xf>
    <xf numFmtId="176" fontId="3" fillId="0" borderId="13" xfId="1" applyNumberFormat="1" applyFont="1" applyBorder="1" applyAlignment="1">
      <alignment horizontal="center" vertical="center"/>
    </xf>
    <xf numFmtId="178" fontId="3" fillId="0" borderId="11" xfId="1" applyNumberFormat="1" applyFont="1" applyBorder="1" applyAlignment="1">
      <alignment horizontal="center" vertical="center" wrapText="1"/>
    </xf>
    <xf numFmtId="178" fontId="3" fillId="0" borderId="13" xfId="1" applyNumberFormat="1" applyFont="1" applyBorder="1" applyAlignment="1">
      <alignment horizontal="center" vertical="center" wrapText="1"/>
    </xf>
    <xf numFmtId="0" fontId="3" fillId="0" borderId="6" xfId="8" applyFont="1" applyFill="1" applyBorder="1" applyAlignment="1">
      <alignment horizontal="center" vertical="center" wrapText="1" justifyLastLine="1"/>
    </xf>
    <xf numFmtId="0" fontId="3" fillId="0" borderId="7" xfId="8" applyFont="1" applyFill="1" applyBorder="1" applyAlignment="1">
      <alignment horizontal="center" vertical="center" wrapText="1" justifyLastLine="1"/>
    </xf>
    <xf numFmtId="0" fontId="3" fillId="0" borderId="2" xfId="8" applyFont="1" applyFill="1" applyBorder="1" applyAlignment="1">
      <alignment horizontal="center" vertical="center"/>
    </xf>
    <xf numFmtId="0" fontId="3" fillId="0" borderId="2" xfId="8" applyFont="1" applyFill="1" applyBorder="1" applyAlignment="1">
      <alignment horizontal="center" vertical="center" wrapText="1"/>
    </xf>
    <xf numFmtId="0" fontId="3" fillId="0" borderId="1" xfId="8" applyFont="1" applyFill="1" applyBorder="1" applyAlignment="1">
      <alignment horizontal="center" vertical="center" wrapText="1"/>
    </xf>
    <xf numFmtId="0" fontId="13" fillId="0" borderId="11" xfId="8" applyFont="1" applyFill="1" applyBorder="1" applyAlignment="1">
      <alignment horizontal="center" vertical="center" wrapText="1"/>
    </xf>
    <xf numFmtId="0" fontId="13" fillId="0" borderId="13" xfId="8" applyFont="1" applyFill="1" applyBorder="1" applyAlignment="1">
      <alignment horizontal="center" vertical="center" wrapText="1"/>
    </xf>
    <xf numFmtId="0" fontId="7" fillId="0" borderId="12" xfId="8" applyFont="1" applyFill="1" applyBorder="1" applyAlignment="1">
      <alignment horizontal="center" vertical="center"/>
    </xf>
    <xf numFmtId="0" fontId="7" fillId="0" borderId="5" xfId="8" applyFont="1" applyFill="1" applyBorder="1" applyAlignment="1">
      <alignment horizontal="center" vertical="center"/>
    </xf>
    <xf numFmtId="0" fontId="3" fillId="0" borderId="9" xfId="8" applyFont="1" applyFill="1" applyBorder="1" applyAlignment="1">
      <alignment horizontal="distributed" vertical="center" wrapText="1" justifyLastLine="1"/>
    </xf>
    <xf numFmtId="0" fontId="3" fillId="0" borderId="11" xfId="8" applyFont="1" applyFill="1" applyBorder="1" applyAlignment="1">
      <alignment horizontal="center" vertical="center" wrapText="1" justifyLastLine="1"/>
    </xf>
    <xf numFmtId="0" fontId="3" fillId="0" borderId="13" xfId="8" applyFont="1" applyFill="1" applyBorder="1" applyAlignment="1">
      <alignment horizontal="center" vertical="center" wrapText="1" justifyLastLine="1"/>
    </xf>
    <xf numFmtId="0" fontId="14" fillId="0" borderId="11" xfId="8" applyFont="1" applyFill="1" applyBorder="1" applyAlignment="1">
      <alignment horizontal="center" vertical="center" wrapText="1"/>
    </xf>
    <xf numFmtId="0" fontId="14" fillId="0" borderId="13" xfId="8" applyFont="1" applyFill="1" applyBorder="1" applyAlignment="1">
      <alignment horizontal="center" vertical="center" wrapText="1"/>
    </xf>
    <xf numFmtId="0" fontId="3" fillId="0" borderId="14" xfId="8" applyFont="1" applyFill="1" applyBorder="1" applyAlignment="1">
      <alignment horizontal="center" vertical="center" wrapText="1" justifyLastLine="1"/>
    </xf>
    <xf numFmtId="0" fontId="3" fillId="0" borderId="1" xfId="8" applyFont="1" applyFill="1" applyBorder="1" applyAlignment="1">
      <alignment horizontal="center" vertical="center"/>
    </xf>
    <xf numFmtId="0" fontId="3" fillId="0" borderId="8" xfId="8" applyFont="1" applyFill="1" applyBorder="1" applyAlignment="1">
      <alignment horizontal="center" vertical="center"/>
    </xf>
    <xf numFmtId="0" fontId="3" fillId="0" borderId="2" xfId="8" applyFont="1" applyFill="1" applyBorder="1" applyAlignment="1">
      <alignment horizontal="distributed" vertical="center" wrapText="1" justifyLastLine="1"/>
    </xf>
    <xf numFmtId="0" fontId="12" fillId="0" borderId="2" xfId="8" applyFont="1" applyFill="1" applyBorder="1" applyAlignment="1">
      <alignment horizontal="center" vertical="center" wrapText="1"/>
    </xf>
    <xf numFmtId="0" fontId="12" fillId="0" borderId="1" xfId="8" applyFont="1" applyFill="1" applyBorder="1" applyAlignment="1">
      <alignment horizontal="center" vertical="center" wrapText="1"/>
    </xf>
  </cellXfs>
  <cellStyles count="9">
    <cellStyle name="桁区切り" xfId="2" builtinId="6"/>
    <cellStyle name="桁区切り 2" xfId="5"/>
    <cellStyle name="標準" xfId="0" builtinId="0"/>
    <cellStyle name="標準 2" xfId="1"/>
    <cellStyle name="標準 3" xfId="3"/>
    <cellStyle name="標準_16-4 H17 市税等調定額及び収入済額" xfId="4"/>
    <cellStyle name="標準_16行政" xfId="8"/>
    <cellStyle name="標準_Sheet1" xfId="7"/>
    <cellStyle name="標準_Sheet1_16-8 市職員数_16-8 市職員数"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G23"/>
  <sheetViews>
    <sheetView showGridLines="0" topLeftCell="A7" zoomScaleNormal="100" workbookViewId="0">
      <selection activeCell="I11" sqref="I11"/>
    </sheetView>
  </sheetViews>
  <sheetFormatPr defaultRowHeight="15.75" customHeight="1"/>
  <cols>
    <col min="1" max="1" width="11.375" style="8" customWidth="1"/>
    <col min="2" max="7" width="12.625" style="7" customWidth="1"/>
    <col min="8" max="9" width="9" style="8"/>
    <col min="10" max="10" width="12.625" style="8" bestFit="1" customWidth="1"/>
    <col min="11" max="16384" width="9" style="8"/>
  </cols>
  <sheetData>
    <row r="1" spans="1:7" s="4" customFormat="1" ht="17.25" customHeight="1">
      <c r="A1" s="1" t="s">
        <v>8</v>
      </c>
      <c r="B1" s="2"/>
      <c r="C1" s="3"/>
      <c r="D1" s="3"/>
      <c r="E1" s="3"/>
      <c r="F1" s="3"/>
      <c r="G1" s="3"/>
    </row>
    <row r="2" spans="1:7" ht="7.5" customHeight="1">
      <c r="A2" s="5"/>
      <c r="B2" s="6"/>
    </row>
    <row r="3" spans="1:7" ht="20.25" customHeight="1">
      <c r="A3" s="8" t="s">
        <v>6</v>
      </c>
      <c r="G3" s="7" t="s">
        <v>5</v>
      </c>
    </row>
    <row r="4" spans="1:7" ht="20.25" customHeight="1">
      <c r="A4" s="172" t="s">
        <v>9</v>
      </c>
      <c r="B4" s="174" t="s">
        <v>3</v>
      </c>
      <c r="C4" s="175"/>
      <c r="D4" s="176"/>
      <c r="E4" s="174" t="s">
        <v>4</v>
      </c>
      <c r="F4" s="177"/>
      <c r="G4" s="177"/>
    </row>
    <row r="5" spans="1:7" ht="20.25" customHeight="1">
      <c r="A5" s="173"/>
      <c r="B5" s="9" t="s">
        <v>2</v>
      </c>
      <c r="C5" s="10" t="s">
        <v>0</v>
      </c>
      <c r="D5" s="10" t="s">
        <v>1</v>
      </c>
      <c r="E5" s="9" t="s">
        <v>2</v>
      </c>
      <c r="F5" s="10" t="s">
        <v>0</v>
      </c>
      <c r="G5" s="9" t="s">
        <v>1</v>
      </c>
    </row>
    <row r="6" spans="1:7" ht="20.25" customHeight="1">
      <c r="A6" s="11" t="s">
        <v>11</v>
      </c>
      <c r="B6" s="12">
        <v>106910184</v>
      </c>
      <c r="C6" s="13">
        <v>63220000</v>
      </c>
      <c r="D6" s="13">
        <v>43690184</v>
      </c>
      <c r="E6" s="13">
        <v>112087745</v>
      </c>
      <c r="F6" s="13">
        <v>66506287</v>
      </c>
      <c r="G6" s="13">
        <v>45581458</v>
      </c>
    </row>
    <row r="7" spans="1:7" ht="20.25" customHeight="1">
      <c r="A7" s="11" t="s">
        <v>12</v>
      </c>
      <c r="B7" s="12">
        <v>102238405</v>
      </c>
      <c r="C7" s="13">
        <v>65659866</v>
      </c>
      <c r="D7" s="13">
        <v>36578539</v>
      </c>
      <c r="E7" s="13">
        <v>100339826</v>
      </c>
      <c r="F7" s="13">
        <v>63544149</v>
      </c>
      <c r="G7" s="13">
        <v>36795677</v>
      </c>
    </row>
    <row r="8" spans="1:7" ht="20.25" customHeight="1">
      <c r="A8" s="11" t="s">
        <v>13</v>
      </c>
      <c r="B8" s="12">
        <v>122083429</v>
      </c>
      <c r="C8" s="13">
        <v>85766039</v>
      </c>
      <c r="D8" s="13">
        <v>36317390</v>
      </c>
      <c r="E8" s="13">
        <v>110943153</v>
      </c>
      <c r="F8" s="13">
        <v>75141771</v>
      </c>
      <c r="G8" s="13">
        <v>35801380</v>
      </c>
    </row>
    <row r="9" spans="1:7" ht="20.25" customHeight="1">
      <c r="A9" s="11" t="s">
        <v>14</v>
      </c>
      <c r="B9" s="12">
        <v>138643753</v>
      </c>
      <c r="C9" s="13">
        <v>102461631</v>
      </c>
      <c r="D9" s="13">
        <v>36182122</v>
      </c>
      <c r="E9" s="13">
        <v>129902039</v>
      </c>
      <c r="F9" s="13">
        <v>94317008</v>
      </c>
      <c r="G9" s="13">
        <v>35585031</v>
      </c>
    </row>
    <row r="10" spans="1:7" ht="20.25" customHeight="1">
      <c r="A10" s="17" t="s">
        <v>16</v>
      </c>
      <c r="B10" s="18">
        <v>117547058</v>
      </c>
      <c r="C10" s="19">
        <v>79815108</v>
      </c>
      <c r="D10" s="19">
        <f>B10-C10</f>
        <v>37731950</v>
      </c>
      <c r="E10" s="19">
        <v>113631539</v>
      </c>
      <c r="F10" s="19">
        <v>76665057</v>
      </c>
      <c r="G10" s="19">
        <f>E10-F10</f>
        <v>36966482</v>
      </c>
    </row>
    <row r="11" spans="1:7" ht="20.25" customHeight="1">
      <c r="G11" s="21" t="s">
        <v>15</v>
      </c>
    </row>
    <row r="12" spans="1:7" ht="20.25" customHeight="1">
      <c r="A12" s="11" t="s">
        <v>7</v>
      </c>
      <c r="B12" s="13"/>
      <c r="C12" s="13"/>
      <c r="D12" s="13"/>
      <c r="E12" s="13"/>
      <c r="F12" s="13"/>
      <c r="G12" s="13"/>
    </row>
    <row r="13" spans="1:7" ht="20.25" customHeight="1">
      <c r="A13" s="172" t="s">
        <v>9</v>
      </c>
      <c r="B13" s="174" t="s">
        <v>3</v>
      </c>
      <c r="C13" s="175"/>
      <c r="D13" s="176"/>
      <c r="E13" s="174" t="s">
        <v>4</v>
      </c>
      <c r="F13" s="177"/>
      <c r="G13" s="177"/>
    </row>
    <row r="14" spans="1:7" ht="20.25" customHeight="1">
      <c r="A14" s="173"/>
      <c r="B14" s="10" t="s">
        <v>2</v>
      </c>
      <c r="C14" s="10" t="s">
        <v>0</v>
      </c>
      <c r="D14" s="10" t="s">
        <v>1</v>
      </c>
      <c r="E14" s="9" t="s">
        <v>2</v>
      </c>
      <c r="F14" s="10" t="s">
        <v>0</v>
      </c>
      <c r="G14" s="9" t="s">
        <v>1</v>
      </c>
    </row>
    <row r="15" spans="1:7" ht="20.25" customHeight="1">
      <c r="A15" s="11" t="s">
        <v>11</v>
      </c>
      <c r="B15" s="12">
        <v>106910184</v>
      </c>
      <c r="C15" s="13">
        <v>63220000</v>
      </c>
      <c r="D15" s="13">
        <v>43690184</v>
      </c>
      <c r="E15" s="13">
        <v>107099838</v>
      </c>
      <c r="F15" s="14">
        <v>63586824</v>
      </c>
      <c r="G15" s="13">
        <v>43513014</v>
      </c>
    </row>
    <row r="16" spans="1:7" ht="20.25" customHeight="1">
      <c r="A16" s="11" t="s">
        <v>12</v>
      </c>
      <c r="B16" s="12">
        <v>102238405</v>
      </c>
      <c r="C16" s="13">
        <v>65659866</v>
      </c>
      <c r="D16" s="13">
        <v>36578539</v>
      </c>
      <c r="E16" s="13">
        <v>96336020</v>
      </c>
      <c r="F16" s="14">
        <v>60507217</v>
      </c>
      <c r="G16" s="13">
        <v>35828803</v>
      </c>
    </row>
    <row r="17" spans="1:7" ht="20.25" customHeight="1">
      <c r="A17" s="11" t="s">
        <v>13</v>
      </c>
      <c r="B17" s="12">
        <v>122083429</v>
      </c>
      <c r="C17" s="13">
        <v>85766039</v>
      </c>
      <c r="D17" s="13">
        <v>36317390</v>
      </c>
      <c r="E17" s="13">
        <v>102512148</v>
      </c>
      <c r="F17" s="14">
        <v>67294036</v>
      </c>
      <c r="G17" s="13">
        <v>35218112</v>
      </c>
    </row>
    <row r="18" spans="1:7" ht="20.25" customHeight="1">
      <c r="A18" s="11" t="s">
        <v>14</v>
      </c>
      <c r="B18" s="12">
        <v>138643753</v>
      </c>
      <c r="C18" s="13">
        <v>102461631</v>
      </c>
      <c r="D18" s="13">
        <v>36182122</v>
      </c>
      <c r="E18" s="13">
        <v>124223729</v>
      </c>
      <c r="F18" s="14">
        <v>89440884</v>
      </c>
      <c r="G18" s="13">
        <v>34782845</v>
      </c>
    </row>
    <row r="19" spans="1:7" ht="20.25" customHeight="1">
      <c r="A19" s="17" t="s">
        <v>16</v>
      </c>
      <c r="B19" s="18">
        <v>117547058</v>
      </c>
      <c r="C19" s="19">
        <v>79815108</v>
      </c>
      <c r="D19" s="19">
        <f>B19-C19</f>
        <v>37731950</v>
      </c>
      <c r="E19" s="19">
        <v>108994804</v>
      </c>
      <c r="F19" s="20">
        <v>72929697</v>
      </c>
      <c r="G19" s="19">
        <f>E19-F19</f>
        <v>36065107</v>
      </c>
    </row>
    <row r="20" spans="1:7" ht="20.25" customHeight="1">
      <c r="A20" s="8" t="s">
        <v>10</v>
      </c>
      <c r="G20" s="21" t="s">
        <v>15</v>
      </c>
    </row>
    <row r="21" spans="1:7" s="16" customFormat="1" ht="20.25" customHeight="1">
      <c r="A21" s="8"/>
      <c r="B21" s="15"/>
      <c r="C21" s="15"/>
      <c r="D21" s="15"/>
      <c r="E21" s="15"/>
      <c r="F21" s="15"/>
      <c r="G21" s="15"/>
    </row>
    <row r="22" spans="1:7" s="16" customFormat="1" ht="20.25" customHeight="1">
      <c r="A22" s="8"/>
      <c r="B22" s="15"/>
      <c r="C22" s="15"/>
      <c r="D22" s="15"/>
      <c r="E22" s="15"/>
      <c r="F22" s="15"/>
      <c r="G22" s="15"/>
    </row>
    <row r="23" spans="1:7" s="16" customFormat="1" ht="20.25" customHeight="1">
      <c r="A23" s="8"/>
      <c r="B23" s="15"/>
      <c r="C23" s="15"/>
      <c r="D23" s="15"/>
      <c r="E23" s="15"/>
      <c r="F23" s="15"/>
      <c r="G23" s="15"/>
    </row>
  </sheetData>
  <mergeCells count="6">
    <mergeCell ref="A4:A5"/>
    <mergeCell ref="B4:D4"/>
    <mergeCell ref="E4:G4"/>
    <mergeCell ref="A13:A14"/>
    <mergeCell ref="B13:D13"/>
    <mergeCell ref="E13:G13"/>
  </mergeCells>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1"/>
  <sheetViews>
    <sheetView showGridLines="0" tabSelected="1" topLeftCell="A16" zoomScaleNormal="100" workbookViewId="0">
      <selection activeCell="D25" sqref="D25"/>
    </sheetView>
  </sheetViews>
  <sheetFormatPr defaultRowHeight="13.5"/>
  <cols>
    <col min="1" max="1" width="12.375" style="57" customWidth="1"/>
    <col min="2" max="2" width="23.625" style="57" customWidth="1"/>
    <col min="3" max="4" width="17.625" style="57" customWidth="1"/>
    <col min="5" max="16384" width="9" style="57"/>
  </cols>
  <sheetData>
    <row r="1" spans="1:4" s="56" customFormat="1" ht="19.5" customHeight="1">
      <c r="A1" s="55" t="s">
        <v>235</v>
      </c>
    </row>
    <row r="2" spans="1:4" ht="7.5" customHeight="1">
      <c r="A2" s="153"/>
    </row>
    <row r="3" spans="1:4" ht="20.25" customHeight="1">
      <c r="A3" s="57" t="s">
        <v>236</v>
      </c>
    </row>
    <row r="4" spans="1:4" ht="20.25" customHeight="1">
      <c r="A4" s="154" t="s">
        <v>237</v>
      </c>
      <c r="B4" s="155" t="s">
        <v>238</v>
      </c>
      <c r="C4" s="155" t="s">
        <v>239</v>
      </c>
      <c r="D4" s="60" t="s">
        <v>240</v>
      </c>
    </row>
    <row r="5" spans="1:4" ht="20.25" customHeight="1">
      <c r="A5" s="156" t="s">
        <v>241</v>
      </c>
      <c r="B5" s="157" t="s">
        <v>242</v>
      </c>
      <c r="C5" s="158">
        <v>40293</v>
      </c>
      <c r="D5" s="159">
        <v>43214</v>
      </c>
    </row>
    <row r="6" spans="1:4" ht="20.25" customHeight="1">
      <c r="A6" s="160" t="s">
        <v>243</v>
      </c>
      <c r="B6" s="161" t="s">
        <v>244</v>
      </c>
      <c r="C6" s="159">
        <v>43215</v>
      </c>
      <c r="D6" s="162" t="s">
        <v>33</v>
      </c>
    </row>
    <row r="7" spans="1:4" ht="20.25" customHeight="1">
      <c r="A7" s="160"/>
      <c r="B7" s="163"/>
      <c r="C7" s="162"/>
      <c r="D7" s="162"/>
    </row>
    <row r="8" spans="1:4" ht="20.25" customHeight="1">
      <c r="A8" s="164"/>
      <c r="B8" s="165"/>
      <c r="C8" s="166"/>
      <c r="D8" s="166"/>
    </row>
    <row r="9" spans="1:4" ht="20.25" customHeight="1">
      <c r="C9" s="167"/>
      <c r="D9" s="167"/>
    </row>
    <row r="10" spans="1:4" ht="20.25" customHeight="1">
      <c r="C10" s="167"/>
      <c r="D10" s="167"/>
    </row>
    <row r="11" spans="1:4" ht="20.25" customHeight="1">
      <c r="A11" s="57" t="s">
        <v>245</v>
      </c>
      <c r="C11" s="167"/>
      <c r="D11" s="167"/>
    </row>
    <row r="12" spans="1:4" ht="20.25" customHeight="1">
      <c r="A12" s="154" t="s">
        <v>237</v>
      </c>
      <c r="B12" s="155" t="s">
        <v>238</v>
      </c>
      <c r="C12" s="155" t="s">
        <v>239</v>
      </c>
      <c r="D12" s="60" t="s">
        <v>240</v>
      </c>
    </row>
    <row r="13" spans="1:4" ht="20.25" customHeight="1">
      <c r="A13" s="156" t="s">
        <v>241</v>
      </c>
      <c r="B13" s="157" t="s">
        <v>246</v>
      </c>
      <c r="C13" s="158">
        <v>40360</v>
      </c>
      <c r="D13" s="158">
        <v>40595</v>
      </c>
    </row>
    <row r="14" spans="1:4" ht="20.25" customHeight="1">
      <c r="A14" s="160" t="s">
        <v>243</v>
      </c>
      <c r="B14" s="161" t="s">
        <v>247</v>
      </c>
      <c r="C14" s="158">
        <v>40634</v>
      </c>
      <c r="D14" s="158">
        <v>42094</v>
      </c>
    </row>
    <row r="15" spans="1:4" ht="20.25" customHeight="1">
      <c r="A15" s="160" t="s">
        <v>248</v>
      </c>
      <c r="B15" s="161" t="s">
        <v>249</v>
      </c>
      <c r="C15" s="158">
        <v>42095</v>
      </c>
      <c r="D15" s="158">
        <v>43281</v>
      </c>
    </row>
    <row r="16" spans="1:4" ht="20.25" customHeight="1">
      <c r="A16" s="160" t="s">
        <v>250</v>
      </c>
      <c r="B16" s="161" t="s">
        <v>251</v>
      </c>
      <c r="C16" s="168">
        <v>43282</v>
      </c>
      <c r="D16" s="158">
        <v>44742</v>
      </c>
    </row>
    <row r="17" spans="1:4" ht="20.25" customHeight="1">
      <c r="A17" s="160" t="s">
        <v>252</v>
      </c>
      <c r="B17" s="161" t="s">
        <v>253</v>
      </c>
      <c r="C17" s="168">
        <v>44743</v>
      </c>
      <c r="D17" s="169" t="s">
        <v>33</v>
      </c>
    </row>
    <row r="18" spans="1:4" ht="20.25" customHeight="1">
      <c r="A18" s="164"/>
      <c r="B18" s="165"/>
      <c r="C18" s="166"/>
      <c r="D18" s="166"/>
    </row>
    <row r="19" spans="1:4" ht="20.25" customHeight="1">
      <c r="C19" s="167"/>
      <c r="D19" s="167"/>
    </row>
    <row r="20" spans="1:4" ht="20.25" customHeight="1">
      <c r="C20" s="167"/>
      <c r="D20" s="167"/>
    </row>
    <row r="21" spans="1:4" ht="20.25" customHeight="1">
      <c r="A21" s="57" t="s">
        <v>254</v>
      </c>
      <c r="C21" s="167"/>
      <c r="D21" s="167"/>
    </row>
    <row r="22" spans="1:4" ht="20.25" customHeight="1">
      <c r="A22" s="154" t="s">
        <v>237</v>
      </c>
      <c r="B22" s="155" t="s">
        <v>238</v>
      </c>
      <c r="C22" s="155" t="s">
        <v>239</v>
      </c>
      <c r="D22" s="60" t="s">
        <v>240</v>
      </c>
    </row>
    <row r="23" spans="1:4" ht="20.25" customHeight="1">
      <c r="A23" s="156" t="s">
        <v>241</v>
      </c>
      <c r="B23" s="157" t="s">
        <v>255</v>
      </c>
      <c r="C23" s="158">
        <v>40317</v>
      </c>
      <c r="D23" s="159">
        <v>43238</v>
      </c>
    </row>
    <row r="24" spans="1:4" ht="20.25" customHeight="1">
      <c r="A24" s="160" t="s">
        <v>243</v>
      </c>
      <c r="B24" s="161" t="s">
        <v>256</v>
      </c>
      <c r="C24" s="159">
        <v>43262</v>
      </c>
      <c r="D24" s="162" t="s">
        <v>33</v>
      </c>
    </row>
    <row r="25" spans="1:4" ht="20.25" customHeight="1">
      <c r="A25" s="160"/>
      <c r="B25" s="170"/>
      <c r="C25" s="169"/>
      <c r="D25" s="169"/>
    </row>
    <row r="26" spans="1:4" ht="20.25" customHeight="1">
      <c r="A26" s="164"/>
      <c r="B26" s="165"/>
      <c r="C26" s="166"/>
      <c r="D26" s="166"/>
    </row>
    <row r="27" spans="1:4" ht="20.25" customHeight="1">
      <c r="D27" s="171" t="s">
        <v>232</v>
      </c>
    </row>
    <row r="28" spans="1:4" ht="20.25" customHeight="1"/>
    <row r="29" spans="1:4" ht="20.25" customHeight="1"/>
    <row r="30" spans="1:4" ht="18" customHeight="1"/>
    <row r="31" spans="1:4" ht="18" customHeight="1"/>
    <row r="32" spans="1:4"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row r="49" ht="18" customHeight="1"/>
    <row r="50" ht="18" customHeight="1"/>
    <row r="51" ht="18" customHeight="1"/>
  </sheetData>
  <phoneticPr fontId="2"/>
  <pageMargins left="0.78740157480314965" right="0.59055118110236227"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0"/>
  <sheetViews>
    <sheetView showGridLines="0" topLeftCell="A34" zoomScaleNormal="100" zoomScaleSheetLayoutView="70" workbookViewId="0">
      <selection activeCell="F30" sqref="F30"/>
    </sheetView>
  </sheetViews>
  <sheetFormatPr defaultRowHeight="17.25" customHeight="1"/>
  <cols>
    <col min="1" max="1" width="19.25" style="25" customWidth="1"/>
    <col min="2" max="4" width="10.75" style="8" customWidth="1"/>
    <col min="5" max="5" width="10.75" style="26" customWidth="1"/>
    <col min="6" max="6" width="10.75" style="8" customWidth="1"/>
    <col min="7" max="16384" width="9" style="8"/>
  </cols>
  <sheetData>
    <row r="1" spans="1:6" s="4" customFormat="1" ht="17.25" customHeight="1">
      <c r="A1" s="23" t="s">
        <v>17</v>
      </c>
      <c r="E1" s="24"/>
    </row>
    <row r="2" spans="1:6" ht="7.5" customHeight="1"/>
    <row r="3" spans="1:6" ht="20.25" customHeight="1">
      <c r="A3" s="25" t="s">
        <v>18</v>
      </c>
      <c r="B3" s="27"/>
      <c r="C3" s="27" t="s">
        <v>19</v>
      </c>
      <c r="D3" s="27"/>
      <c r="E3" s="27" t="s">
        <v>5</v>
      </c>
    </row>
    <row r="4" spans="1:6" ht="20.25" customHeight="1">
      <c r="A4" s="28" t="s">
        <v>20</v>
      </c>
      <c r="B4" s="29" t="s">
        <v>21</v>
      </c>
      <c r="C4" s="29" t="s">
        <v>22</v>
      </c>
      <c r="D4" s="29" t="s">
        <v>23</v>
      </c>
      <c r="E4" s="30" t="s">
        <v>24</v>
      </c>
      <c r="F4" s="30" t="s">
        <v>25</v>
      </c>
    </row>
    <row r="5" spans="1:6" ht="20.25" customHeight="1">
      <c r="A5" s="31" t="s">
        <v>26</v>
      </c>
      <c r="B5" s="32">
        <f>SUM(B6:B28)</f>
        <v>66506287</v>
      </c>
      <c r="C5" s="32">
        <f>SUM(C6:C28)</f>
        <v>63544149</v>
      </c>
      <c r="D5" s="32">
        <v>75141772</v>
      </c>
      <c r="E5" s="33">
        <f>SUM(E6:E28)</f>
        <v>94317008</v>
      </c>
      <c r="F5" s="33">
        <f>SUM(F6:F28)</f>
        <v>76665057</v>
      </c>
    </row>
    <row r="6" spans="1:6" ht="20.25" customHeight="1">
      <c r="A6" s="34" t="s">
        <v>27</v>
      </c>
      <c r="B6" s="35">
        <v>22061757</v>
      </c>
      <c r="C6" s="35">
        <v>22359531</v>
      </c>
      <c r="D6" s="35">
        <v>22555584</v>
      </c>
      <c r="E6" s="26">
        <v>22233506</v>
      </c>
      <c r="F6" s="26">
        <v>21907889</v>
      </c>
    </row>
    <row r="7" spans="1:6" ht="20.25" customHeight="1">
      <c r="A7" s="34" t="s">
        <v>28</v>
      </c>
      <c r="B7" s="35">
        <v>595630</v>
      </c>
      <c r="C7" s="35">
        <v>602265</v>
      </c>
      <c r="D7" s="35">
        <v>610301</v>
      </c>
      <c r="E7" s="26">
        <v>615144</v>
      </c>
      <c r="F7" s="26">
        <v>626419</v>
      </c>
    </row>
    <row r="8" spans="1:6" ht="20.25" customHeight="1">
      <c r="A8" s="34" t="s">
        <v>29</v>
      </c>
      <c r="B8" s="35">
        <v>28853</v>
      </c>
      <c r="C8" s="35">
        <v>31579</v>
      </c>
      <c r="D8" s="35">
        <v>12851</v>
      </c>
      <c r="E8" s="26">
        <v>15488</v>
      </c>
      <c r="F8" s="26">
        <v>11228</v>
      </c>
    </row>
    <row r="9" spans="1:6" ht="20.25" customHeight="1">
      <c r="A9" s="34" t="s">
        <v>30</v>
      </c>
      <c r="B9" s="35">
        <v>88005</v>
      </c>
      <c r="C9" s="35">
        <v>67173</v>
      </c>
      <c r="D9" s="35">
        <v>80610</v>
      </c>
      <c r="E9" s="26">
        <v>72808</v>
      </c>
      <c r="F9" s="26">
        <v>115269</v>
      </c>
    </row>
    <row r="10" spans="1:6" ht="20.25" customHeight="1">
      <c r="A10" s="34" t="s">
        <v>31</v>
      </c>
      <c r="B10" s="35">
        <v>93496</v>
      </c>
      <c r="C10" s="35">
        <v>60604</v>
      </c>
      <c r="D10" s="35">
        <v>55868</v>
      </c>
      <c r="E10" s="26">
        <v>83558</v>
      </c>
      <c r="F10" s="26">
        <v>133080</v>
      </c>
    </row>
    <row r="11" spans="1:6" ht="20.25" customHeight="1">
      <c r="A11" s="34" t="s">
        <v>32</v>
      </c>
      <c r="B11" s="35" t="s">
        <v>33</v>
      </c>
      <c r="C11" s="35" t="s">
        <v>33</v>
      </c>
      <c r="D11" s="35" t="s">
        <v>33</v>
      </c>
      <c r="E11" s="26">
        <v>143645</v>
      </c>
      <c r="F11" s="26">
        <v>285519</v>
      </c>
    </row>
    <row r="12" spans="1:6" ht="20.25" customHeight="1">
      <c r="A12" s="34" t="s">
        <v>34</v>
      </c>
      <c r="B12" s="35">
        <v>2941926</v>
      </c>
      <c r="C12" s="35">
        <v>3041227</v>
      </c>
      <c r="D12" s="35">
        <v>2876557</v>
      </c>
      <c r="E12" s="26">
        <v>3521823</v>
      </c>
      <c r="F12" s="26">
        <v>3830895</v>
      </c>
    </row>
    <row r="13" spans="1:6" ht="20.25" customHeight="1">
      <c r="A13" s="34" t="s">
        <v>35</v>
      </c>
      <c r="B13" s="35">
        <v>360067</v>
      </c>
      <c r="C13" s="35">
        <v>347364</v>
      </c>
      <c r="D13" s="35">
        <v>338845</v>
      </c>
      <c r="E13" s="26">
        <v>309958</v>
      </c>
      <c r="F13" s="26">
        <v>360774</v>
      </c>
    </row>
    <row r="14" spans="1:6" ht="20.25" customHeight="1">
      <c r="A14" s="34" t="s">
        <v>36</v>
      </c>
      <c r="B14" s="35" t="s">
        <v>33</v>
      </c>
      <c r="C14" s="35" t="s">
        <v>33</v>
      </c>
      <c r="D14" s="35">
        <v>30162</v>
      </c>
      <c r="E14" s="26">
        <v>58110</v>
      </c>
      <c r="F14" s="26">
        <v>64147</v>
      </c>
    </row>
    <row r="15" spans="1:6" ht="20.25" customHeight="1">
      <c r="A15" s="34" t="s">
        <v>37</v>
      </c>
      <c r="B15" s="35">
        <v>115406</v>
      </c>
      <c r="C15" s="35">
        <v>132172</v>
      </c>
      <c r="D15" s="35">
        <v>310693</v>
      </c>
      <c r="E15" s="26">
        <v>183760</v>
      </c>
      <c r="F15" s="26">
        <v>364213</v>
      </c>
    </row>
    <row r="16" spans="1:6" ht="20.25" customHeight="1">
      <c r="A16" s="34" t="s">
        <v>38</v>
      </c>
      <c r="B16" s="35">
        <v>9841138</v>
      </c>
      <c r="C16" s="35">
        <v>9507347</v>
      </c>
      <c r="D16" s="35">
        <v>9906127</v>
      </c>
      <c r="E16" s="26">
        <v>9411937</v>
      </c>
      <c r="F16" s="26">
        <v>10615690</v>
      </c>
    </row>
    <row r="17" spans="1:6" ht="20.25" customHeight="1">
      <c r="A17" s="34" t="s">
        <v>39</v>
      </c>
      <c r="B17" s="35">
        <v>18992</v>
      </c>
      <c r="C17" s="35">
        <v>16904</v>
      </c>
      <c r="D17" s="35">
        <v>16056</v>
      </c>
      <c r="E17" s="26">
        <v>18762</v>
      </c>
      <c r="F17" s="26">
        <v>19502</v>
      </c>
    </row>
    <row r="18" spans="1:6" ht="20.25" customHeight="1">
      <c r="A18" s="34" t="s">
        <v>40</v>
      </c>
      <c r="B18" s="35">
        <v>420684</v>
      </c>
      <c r="C18" s="35">
        <v>427880</v>
      </c>
      <c r="D18" s="35">
        <v>338497</v>
      </c>
      <c r="E18" s="26">
        <v>216600</v>
      </c>
      <c r="F18" s="26">
        <v>230797</v>
      </c>
    </row>
    <row r="19" spans="1:6" ht="20.25" customHeight="1">
      <c r="A19" s="34" t="s">
        <v>41</v>
      </c>
      <c r="B19" s="35">
        <v>789760</v>
      </c>
      <c r="C19" s="35">
        <v>795639</v>
      </c>
      <c r="D19" s="35">
        <v>809299</v>
      </c>
      <c r="E19" s="26">
        <v>783986</v>
      </c>
      <c r="F19" s="26">
        <v>781428</v>
      </c>
    </row>
    <row r="20" spans="1:6" ht="20.25" customHeight="1">
      <c r="A20" s="34" t="s">
        <v>42</v>
      </c>
      <c r="B20" s="35">
        <v>8835753</v>
      </c>
      <c r="C20" s="35">
        <v>8024682</v>
      </c>
      <c r="D20" s="35">
        <v>9530644</v>
      </c>
      <c r="E20" s="26">
        <v>29027348</v>
      </c>
      <c r="F20" s="26">
        <v>14802986</v>
      </c>
    </row>
    <row r="21" spans="1:6" ht="20.25" customHeight="1">
      <c r="A21" s="34" t="s">
        <v>43</v>
      </c>
      <c r="B21" s="35">
        <v>4616068</v>
      </c>
      <c r="C21" s="35">
        <v>4164039</v>
      </c>
      <c r="D21" s="35">
        <v>6714165</v>
      </c>
      <c r="E21" s="26">
        <v>5008655</v>
      </c>
      <c r="F21" s="26">
        <v>4747025</v>
      </c>
    </row>
    <row r="22" spans="1:6" ht="20.25" customHeight="1">
      <c r="A22" s="34" t="s">
        <v>44</v>
      </c>
      <c r="B22" s="35">
        <v>221344</v>
      </c>
      <c r="C22" s="35">
        <v>439725</v>
      </c>
      <c r="D22" s="35">
        <v>1051434</v>
      </c>
      <c r="E22" s="26">
        <v>209146</v>
      </c>
      <c r="F22" s="26">
        <v>301606</v>
      </c>
    </row>
    <row r="23" spans="1:6" ht="20.25" customHeight="1">
      <c r="A23" s="34" t="s">
        <v>45</v>
      </c>
      <c r="B23" s="35">
        <v>113681</v>
      </c>
      <c r="C23" s="35">
        <v>154959</v>
      </c>
      <c r="D23" s="35">
        <v>393223</v>
      </c>
      <c r="E23" s="26">
        <v>533505</v>
      </c>
      <c r="F23" s="26">
        <v>858032</v>
      </c>
    </row>
    <row r="24" spans="1:6" ht="20.25" customHeight="1">
      <c r="A24" s="34" t="s">
        <v>46</v>
      </c>
      <c r="B24" s="35">
        <v>3285219</v>
      </c>
      <c r="C24" s="35">
        <v>1576810</v>
      </c>
      <c r="D24" s="35">
        <v>5941578</v>
      </c>
      <c r="E24" s="26">
        <v>1156982</v>
      </c>
      <c r="F24" s="26">
        <v>1464443</v>
      </c>
    </row>
    <row r="25" spans="1:6" ht="20.25" customHeight="1">
      <c r="A25" s="34" t="s">
        <v>47</v>
      </c>
      <c r="B25" s="35">
        <v>2402370</v>
      </c>
      <c r="C25" s="35">
        <v>2919463</v>
      </c>
      <c r="D25" s="35">
        <v>3036932</v>
      </c>
      <c r="E25" s="26">
        <v>7847736</v>
      </c>
      <c r="F25" s="26">
        <v>4876125</v>
      </c>
    </row>
    <row r="26" spans="1:6" ht="20.25" customHeight="1">
      <c r="A26" s="34" t="s">
        <v>48</v>
      </c>
      <c r="B26" s="35">
        <v>4252197</v>
      </c>
      <c r="C26" s="35">
        <v>4262620</v>
      </c>
      <c r="D26" s="35">
        <v>3684683</v>
      </c>
      <c r="E26" s="26">
        <v>4499035</v>
      </c>
      <c r="F26" s="26">
        <v>4588590</v>
      </c>
    </row>
    <row r="27" spans="1:6" ht="20.25" customHeight="1">
      <c r="A27" s="34" t="s">
        <v>49</v>
      </c>
      <c r="B27" s="35">
        <v>5258755</v>
      </c>
      <c r="C27" s="35">
        <v>4395700</v>
      </c>
      <c r="D27" s="35">
        <v>6751800</v>
      </c>
      <c r="E27" s="36">
        <v>8365500</v>
      </c>
      <c r="F27" s="36">
        <v>5679400</v>
      </c>
    </row>
    <row r="28" spans="1:6" ht="20.25" customHeight="1">
      <c r="A28" s="37" t="s">
        <v>50</v>
      </c>
      <c r="B28" s="38">
        <v>165186</v>
      </c>
      <c r="C28" s="38">
        <v>216466</v>
      </c>
      <c r="D28" s="38">
        <v>95863</v>
      </c>
      <c r="E28" s="17">
        <v>16</v>
      </c>
      <c r="F28" s="39">
        <v>0</v>
      </c>
    </row>
    <row r="29" spans="1:6" ht="20.25" customHeight="1">
      <c r="A29" s="40"/>
      <c r="D29" s="41" t="s">
        <v>19</v>
      </c>
      <c r="E29" s="42"/>
      <c r="F29" s="42" t="s">
        <v>51</v>
      </c>
    </row>
    <row r="30" spans="1:6" ht="20.25" customHeight="1">
      <c r="A30" s="11" t="s">
        <v>52</v>
      </c>
    </row>
    <row r="31" spans="1:6" ht="20.25" customHeight="1">
      <c r="A31" s="28" t="s">
        <v>20</v>
      </c>
      <c r="B31" s="29" t="s">
        <v>11</v>
      </c>
      <c r="C31" s="29" t="s">
        <v>12</v>
      </c>
      <c r="D31" s="29" t="s">
        <v>13</v>
      </c>
      <c r="E31" s="30" t="s">
        <v>24</v>
      </c>
      <c r="F31" s="30" t="s">
        <v>25</v>
      </c>
    </row>
    <row r="32" spans="1:6" ht="20.25" customHeight="1">
      <c r="A32" s="31" t="s">
        <v>53</v>
      </c>
      <c r="B32" s="32">
        <f t="shared" ref="B32:D32" si="0">SUM(B33:B45)</f>
        <v>63586824</v>
      </c>
      <c r="C32" s="32">
        <f t="shared" si="0"/>
        <v>60507217</v>
      </c>
      <c r="D32" s="32">
        <f t="shared" si="0"/>
        <v>67294036</v>
      </c>
      <c r="E32" s="33">
        <f>SUM(E33:E46)</f>
        <v>89440884</v>
      </c>
      <c r="F32" s="33">
        <f>SUM(F33:F46)</f>
        <v>72929697</v>
      </c>
    </row>
    <row r="33" spans="1:6" ht="20.25" customHeight="1">
      <c r="A33" s="34" t="s">
        <v>54</v>
      </c>
      <c r="B33" s="35">
        <v>411268</v>
      </c>
      <c r="C33" s="35">
        <v>383992</v>
      </c>
      <c r="D33" s="35">
        <v>377027</v>
      </c>
      <c r="E33" s="26">
        <v>359653</v>
      </c>
      <c r="F33" s="26">
        <v>358130</v>
      </c>
    </row>
    <row r="34" spans="1:6" ht="20.25" customHeight="1">
      <c r="A34" s="34" t="s">
        <v>55</v>
      </c>
      <c r="B34" s="35">
        <v>7369152</v>
      </c>
      <c r="C34" s="35">
        <v>7402023</v>
      </c>
      <c r="D34" s="35">
        <v>7431910</v>
      </c>
      <c r="E34" s="26">
        <v>25838058</v>
      </c>
      <c r="F34" s="26">
        <v>13429418</v>
      </c>
    </row>
    <row r="35" spans="1:6" ht="20.25" customHeight="1">
      <c r="A35" s="34" t="s">
        <v>56</v>
      </c>
      <c r="B35" s="35">
        <v>23955360</v>
      </c>
      <c r="C35" s="35">
        <v>22198311</v>
      </c>
      <c r="D35" s="35">
        <v>25317774</v>
      </c>
      <c r="E35" s="26">
        <v>23385642</v>
      </c>
      <c r="F35" s="26">
        <v>26903103</v>
      </c>
    </row>
    <row r="36" spans="1:6" ht="20.25" customHeight="1">
      <c r="A36" s="34" t="s">
        <v>57</v>
      </c>
      <c r="B36" s="35">
        <v>4540797</v>
      </c>
      <c r="C36" s="35">
        <v>4040279</v>
      </c>
      <c r="D36" s="35">
        <v>5453583</v>
      </c>
      <c r="E36" s="26">
        <v>5890112</v>
      </c>
      <c r="F36" s="26">
        <v>6095988</v>
      </c>
    </row>
    <row r="37" spans="1:6" ht="20.25" customHeight="1">
      <c r="A37" s="34" t="s">
        <v>58</v>
      </c>
      <c r="B37" s="35">
        <v>75010</v>
      </c>
      <c r="C37" s="35">
        <v>67707</v>
      </c>
      <c r="D37" s="35">
        <v>68092</v>
      </c>
      <c r="E37" s="26">
        <v>66336</v>
      </c>
      <c r="F37" s="26">
        <v>64810</v>
      </c>
    </row>
    <row r="38" spans="1:6" ht="20.25" customHeight="1">
      <c r="A38" s="34" t="s">
        <v>59</v>
      </c>
      <c r="B38" s="35">
        <v>1944527</v>
      </c>
      <c r="C38" s="35">
        <v>1240998</v>
      </c>
      <c r="D38" s="35">
        <v>1304355</v>
      </c>
      <c r="E38" s="26">
        <v>1245699</v>
      </c>
      <c r="F38" s="26">
        <v>1313127</v>
      </c>
    </row>
    <row r="39" spans="1:6" ht="20.25" customHeight="1">
      <c r="A39" s="34" t="s">
        <v>60</v>
      </c>
      <c r="B39" s="35">
        <v>3441977</v>
      </c>
      <c r="C39" s="35">
        <v>3517547</v>
      </c>
      <c r="D39" s="35">
        <v>3287258</v>
      </c>
      <c r="E39" s="26">
        <v>4374357</v>
      </c>
      <c r="F39" s="26">
        <v>4050653</v>
      </c>
    </row>
    <row r="40" spans="1:6" ht="20.25" customHeight="1">
      <c r="A40" s="34" t="s">
        <v>61</v>
      </c>
      <c r="B40" s="35">
        <v>6347879</v>
      </c>
      <c r="C40" s="35">
        <v>7166555</v>
      </c>
      <c r="D40" s="35">
        <v>7391467</v>
      </c>
      <c r="E40" s="26">
        <v>6840124</v>
      </c>
      <c r="F40" s="26">
        <v>5747275</v>
      </c>
    </row>
    <row r="41" spans="1:6" ht="20.25" customHeight="1">
      <c r="A41" s="34" t="s">
        <v>62</v>
      </c>
      <c r="B41" s="35">
        <v>2483972</v>
      </c>
      <c r="C41" s="35">
        <v>2248631</v>
      </c>
      <c r="D41" s="35">
        <v>2409453</v>
      </c>
      <c r="E41" s="26">
        <v>2361975</v>
      </c>
      <c r="F41" s="26">
        <v>2397231</v>
      </c>
    </row>
    <row r="42" spans="1:6" ht="20.25" customHeight="1">
      <c r="A42" s="34" t="s">
        <v>63</v>
      </c>
      <c r="B42" s="35">
        <v>6050559</v>
      </c>
      <c r="C42" s="35">
        <v>5900760</v>
      </c>
      <c r="D42" s="35">
        <v>6339978</v>
      </c>
      <c r="E42" s="26">
        <v>10727896</v>
      </c>
      <c r="F42" s="26">
        <v>5981261</v>
      </c>
    </row>
    <row r="43" spans="1:6" ht="20.25" customHeight="1">
      <c r="A43" s="34" t="s">
        <v>64</v>
      </c>
      <c r="B43" s="43">
        <v>19455</v>
      </c>
      <c r="C43" s="43">
        <v>0</v>
      </c>
      <c r="D43" s="35">
        <v>1427916</v>
      </c>
      <c r="E43" s="26">
        <v>1869898</v>
      </c>
      <c r="F43" s="26">
        <v>193827</v>
      </c>
    </row>
    <row r="44" spans="1:6" ht="20.25" customHeight="1">
      <c r="A44" s="34" t="s">
        <v>65</v>
      </c>
      <c r="B44" s="35">
        <v>6946868</v>
      </c>
      <c r="C44" s="35">
        <v>6340414</v>
      </c>
      <c r="D44" s="35">
        <v>6485223</v>
      </c>
      <c r="E44" s="26">
        <v>6481134</v>
      </c>
      <c r="F44" s="26">
        <v>6394874</v>
      </c>
    </row>
    <row r="45" spans="1:6" ht="20.25" customHeight="1">
      <c r="A45" s="37" t="s">
        <v>66</v>
      </c>
      <c r="B45" s="39" t="s">
        <v>33</v>
      </c>
      <c r="C45" s="39">
        <v>0</v>
      </c>
      <c r="D45" s="39">
        <v>0</v>
      </c>
      <c r="E45" s="39">
        <v>0</v>
      </c>
      <c r="F45" s="39">
        <v>0</v>
      </c>
    </row>
    <row r="46" spans="1:6" ht="20.25" customHeight="1">
      <c r="A46" s="44" t="s">
        <v>67</v>
      </c>
      <c r="B46" s="44"/>
      <c r="C46" s="44"/>
      <c r="D46" s="44"/>
      <c r="E46" s="42"/>
      <c r="F46" s="42" t="s">
        <v>51</v>
      </c>
    </row>
    <row r="47" spans="1:6" s="16" customFormat="1" ht="20.25" customHeight="1">
      <c r="A47" s="45"/>
      <c r="E47" s="26"/>
    </row>
    <row r="48" spans="1:6" s="16" customFormat="1" ht="20.25" customHeight="1">
      <c r="A48" s="45"/>
      <c r="E48" s="46"/>
    </row>
    <row r="49" spans="1:5" s="16" customFormat="1" ht="20.25" customHeight="1">
      <c r="A49" s="45"/>
      <c r="E49" s="46"/>
    </row>
    <row r="50" spans="1:5" ht="17.25" customHeight="1">
      <c r="E50" s="46"/>
    </row>
  </sheetData>
  <phoneticPr fontId="2"/>
  <pageMargins left="0.78740157480314965" right="0.59055118110236227" top="0.78740157480314965" bottom="0.35433070866141736" header="0.51181102362204722" footer="0.51181102362204722"/>
  <pageSetup paperSize="9" scale="90" orientation="landscape" r:id="rId1"/>
  <headerFooter alignWithMargins="0"/>
  <rowBreaks count="1" manualBreakCount="1">
    <brk id="29" max="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showGridLines="0" topLeftCell="A28" zoomScale="85" zoomScaleNormal="85" zoomScaleSheetLayoutView="70" workbookViewId="0">
      <selection activeCell="E16" sqref="E16"/>
    </sheetView>
  </sheetViews>
  <sheetFormatPr defaultRowHeight="24" customHeight="1"/>
  <cols>
    <col min="1" max="1" width="31.25" style="8" customWidth="1"/>
    <col min="2" max="6" width="12.625" style="8" customWidth="1"/>
    <col min="7" max="16384" width="9" style="8"/>
  </cols>
  <sheetData>
    <row r="1" spans="1:6" s="4" customFormat="1" ht="17.25" customHeight="1">
      <c r="A1" s="1" t="s">
        <v>68</v>
      </c>
    </row>
    <row r="2" spans="1:6" ht="7.5" customHeight="1"/>
    <row r="3" spans="1:6" ht="20.25" customHeight="1">
      <c r="A3" s="8" t="s">
        <v>69</v>
      </c>
      <c r="B3" s="27"/>
      <c r="C3" s="27" t="s">
        <v>19</v>
      </c>
      <c r="D3" s="27"/>
      <c r="E3" s="27"/>
      <c r="F3" s="27" t="s">
        <v>5</v>
      </c>
    </row>
    <row r="4" spans="1:6" ht="20.25" customHeight="1">
      <c r="A4" s="47" t="s">
        <v>20</v>
      </c>
      <c r="B4" s="29" t="s">
        <v>70</v>
      </c>
      <c r="C4" s="29" t="s">
        <v>71</v>
      </c>
      <c r="D4" s="29" t="s">
        <v>13</v>
      </c>
      <c r="E4" s="29" t="s">
        <v>72</v>
      </c>
      <c r="F4" s="29" t="s">
        <v>73</v>
      </c>
    </row>
    <row r="5" spans="1:6" ht="20.25" customHeight="1">
      <c r="A5" s="48" t="s">
        <v>74</v>
      </c>
      <c r="B5" s="32">
        <f>SUM(B6:B17)</f>
        <v>43690184</v>
      </c>
      <c r="C5" s="32">
        <f>SUM(C6:C17)</f>
        <v>36578539</v>
      </c>
      <c r="D5" s="32">
        <f>SUM(D6:D17)</f>
        <v>36317390</v>
      </c>
      <c r="E5" s="32">
        <f>SUM(E6:E17)</f>
        <v>36182122</v>
      </c>
      <c r="F5" s="32">
        <f>SUM(F6:F19)</f>
        <v>37731950</v>
      </c>
    </row>
    <row r="6" spans="1:6" ht="20.25" customHeight="1">
      <c r="A6" s="48" t="s">
        <v>75</v>
      </c>
      <c r="B6" s="35">
        <v>21398886</v>
      </c>
      <c r="C6" s="35">
        <v>19023979</v>
      </c>
      <c r="D6" s="35">
        <v>19152215</v>
      </c>
      <c r="E6" s="35">
        <v>18697323</v>
      </c>
      <c r="F6" s="35">
        <v>18701030</v>
      </c>
    </row>
    <row r="7" spans="1:6" ht="20.25" customHeight="1">
      <c r="A7" s="34" t="s">
        <v>76</v>
      </c>
      <c r="B7" s="43" t="s">
        <v>33</v>
      </c>
      <c r="C7" s="43" t="s">
        <v>33</v>
      </c>
      <c r="D7" s="43" t="s">
        <v>33</v>
      </c>
      <c r="E7" s="43" t="s">
        <v>33</v>
      </c>
      <c r="F7" s="43" t="s">
        <v>33</v>
      </c>
    </row>
    <row r="8" spans="1:6" ht="20.25" customHeight="1">
      <c r="A8" s="34" t="s">
        <v>77</v>
      </c>
      <c r="B8" s="35">
        <v>1750434</v>
      </c>
      <c r="C8" s="35">
        <v>1901590</v>
      </c>
      <c r="D8" s="35">
        <v>1959439</v>
      </c>
      <c r="E8" s="35">
        <v>2032226</v>
      </c>
      <c r="F8" s="35">
        <v>2083307</v>
      </c>
    </row>
    <row r="9" spans="1:6" ht="20.25" customHeight="1">
      <c r="A9" s="34" t="s">
        <v>78</v>
      </c>
      <c r="B9" s="35">
        <v>14674610</v>
      </c>
      <c r="C9" s="35">
        <v>15082937</v>
      </c>
      <c r="D9" s="35">
        <v>15137650</v>
      </c>
      <c r="E9" s="35">
        <v>15381776</v>
      </c>
      <c r="F9" s="35">
        <v>15627586</v>
      </c>
    </row>
    <row r="10" spans="1:6" ht="20.25" customHeight="1">
      <c r="A10" s="34" t="s">
        <v>79</v>
      </c>
      <c r="B10" s="35">
        <v>29657</v>
      </c>
      <c r="C10" s="35">
        <v>66630</v>
      </c>
      <c r="D10" s="35">
        <v>68086</v>
      </c>
      <c r="E10" s="35">
        <v>70797</v>
      </c>
      <c r="F10" s="35">
        <v>73345</v>
      </c>
    </row>
    <row r="11" spans="1:6" ht="20.25" customHeight="1">
      <c r="A11" s="34" t="s">
        <v>80</v>
      </c>
      <c r="B11" s="35">
        <v>4672519</v>
      </c>
      <c r="C11" s="43" t="s">
        <v>33</v>
      </c>
      <c r="D11" s="43" t="s">
        <v>33</v>
      </c>
      <c r="E11" s="43" t="s">
        <v>81</v>
      </c>
      <c r="F11" s="43" t="s">
        <v>81</v>
      </c>
    </row>
    <row r="12" spans="1:6" ht="20.25" customHeight="1">
      <c r="A12" s="34" t="s">
        <v>82</v>
      </c>
      <c r="B12" s="35">
        <v>369630</v>
      </c>
      <c r="C12" s="43" t="s">
        <v>33</v>
      </c>
      <c r="D12" s="43" t="s">
        <v>33</v>
      </c>
      <c r="E12" s="43" t="s">
        <v>81</v>
      </c>
      <c r="F12" s="43" t="s">
        <v>81</v>
      </c>
    </row>
    <row r="13" spans="1:6" ht="20.25" customHeight="1">
      <c r="A13" s="34" t="s">
        <v>83</v>
      </c>
      <c r="B13" s="43" t="s">
        <v>81</v>
      </c>
      <c r="C13" s="43" t="s">
        <v>33</v>
      </c>
      <c r="D13" s="43" t="s">
        <v>33</v>
      </c>
      <c r="E13" s="43" t="s">
        <v>81</v>
      </c>
      <c r="F13" s="43" t="s">
        <v>81</v>
      </c>
    </row>
    <row r="14" spans="1:6" ht="20.25" customHeight="1">
      <c r="A14" s="34" t="s">
        <v>84</v>
      </c>
      <c r="B14" s="43" t="s">
        <v>81</v>
      </c>
      <c r="C14" s="43" t="s">
        <v>33</v>
      </c>
      <c r="D14" s="43" t="s">
        <v>33</v>
      </c>
      <c r="E14" s="43" t="s">
        <v>81</v>
      </c>
      <c r="F14" s="43" t="s">
        <v>81</v>
      </c>
    </row>
    <row r="15" spans="1:6" ht="20.25" customHeight="1">
      <c r="A15" s="49" t="s">
        <v>85</v>
      </c>
      <c r="B15" s="43" t="s">
        <v>81</v>
      </c>
      <c r="C15" s="43" t="s">
        <v>33</v>
      </c>
      <c r="D15" s="43" t="s">
        <v>33</v>
      </c>
      <c r="E15" s="43" t="s">
        <v>81</v>
      </c>
      <c r="F15" s="43" t="s">
        <v>81</v>
      </c>
    </row>
    <row r="16" spans="1:6" ht="20.25" customHeight="1">
      <c r="A16" s="49" t="s">
        <v>86</v>
      </c>
      <c r="B16" s="43" t="s">
        <v>81</v>
      </c>
      <c r="C16" s="43" t="s">
        <v>33</v>
      </c>
      <c r="D16" s="43" t="s">
        <v>33</v>
      </c>
      <c r="E16" s="43" t="s">
        <v>81</v>
      </c>
      <c r="F16" s="43" t="s">
        <v>81</v>
      </c>
    </row>
    <row r="17" spans="1:6" ht="20.25" customHeight="1">
      <c r="A17" s="49" t="s">
        <v>87</v>
      </c>
      <c r="B17" s="35">
        <v>794448</v>
      </c>
      <c r="C17" s="35">
        <v>503403</v>
      </c>
      <c r="D17" s="43" t="s">
        <v>33</v>
      </c>
      <c r="E17" s="43" t="s">
        <v>81</v>
      </c>
      <c r="F17" s="43" t="s">
        <v>81</v>
      </c>
    </row>
    <row r="18" spans="1:6" ht="20.25" customHeight="1">
      <c r="A18" s="49" t="s">
        <v>88</v>
      </c>
      <c r="B18" s="43" t="s">
        <v>33</v>
      </c>
      <c r="C18" s="43" t="s">
        <v>33</v>
      </c>
      <c r="D18" s="43" t="s">
        <v>33</v>
      </c>
      <c r="E18" s="43" t="s">
        <v>33</v>
      </c>
      <c r="F18" s="35">
        <v>784320</v>
      </c>
    </row>
    <row r="19" spans="1:6" ht="20.25" customHeight="1">
      <c r="A19" s="49" t="s">
        <v>89</v>
      </c>
      <c r="B19" s="43" t="s">
        <v>33</v>
      </c>
      <c r="C19" s="43" t="s">
        <v>33</v>
      </c>
      <c r="D19" s="43" t="s">
        <v>33</v>
      </c>
      <c r="E19" s="43" t="s">
        <v>33</v>
      </c>
      <c r="F19" s="35">
        <v>462362</v>
      </c>
    </row>
    <row r="20" spans="1:6" ht="20.25" customHeight="1">
      <c r="A20" s="48" t="s">
        <v>90</v>
      </c>
      <c r="B20" s="50">
        <f>SUM(B21:B22)</f>
        <v>3175233</v>
      </c>
      <c r="C20" s="50">
        <f>SUM(C21:C24)</f>
        <v>9341456</v>
      </c>
      <c r="D20" s="50">
        <v>9228643</v>
      </c>
      <c r="E20" s="50">
        <f>SUM(E21:E24)</f>
        <v>10063857</v>
      </c>
      <c r="F20" s="50">
        <f>SUM(F21:F24)</f>
        <v>9196559</v>
      </c>
    </row>
    <row r="21" spans="1:6" ht="20.25" customHeight="1">
      <c r="A21" s="48" t="s">
        <v>91</v>
      </c>
      <c r="B21" s="35">
        <v>2779256</v>
      </c>
      <c r="C21" s="35">
        <v>2747397</v>
      </c>
      <c r="D21" s="35">
        <v>2703117</v>
      </c>
      <c r="E21" s="35">
        <v>2644279</v>
      </c>
      <c r="F21" s="35">
        <v>2610855</v>
      </c>
    </row>
    <row r="22" spans="1:6" ht="20.25" customHeight="1">
      <c r="A22" s="48" t="s">
        <v>92</v>
      </c>
      <c r="B22" s="35">
        <v>395977</v>
      </c>
      <c r="C22" s="35">
        <v>352183</v>
      </c>
      <c r="D22" s="35">
        <v>542889</v>
      </c>
      <c r="E22" s="35">
        <v>1021889</v>
      </c>
      <c r="F22" s="35">
        <v>745267</v>
      </c>
    </row>
    <row r="23" spans="1:6" ht="20.25" customHeight="1">
      <c r="A23" s="48" t="s">
        <v>93</v>
      </c>
      <c r="B23" s="43" t="s">
        <v>81</v>
      </c>
      <c r="C23" s="35">
        <v>4427453</v>
      </c>
      <c r="D23" s="35">
        <v>3773392</v>
      </c>
      <c r="E23" s="35">
        <v>4007610</v>
      </c>
      <c r="F23" s="35">
        <v>3796793</v>
      </c>
    </row>
    <row r="24" spans="1:6" ht="20.25" customHeight="1">
      <c r="A24" s="51" t="s">
        <v>94</v>
      </c>
      <c r="B24" s="39" t="s">
        <v>81</v>
      </c>
      <c r="C24" s="38">
        <v>1814423</v>
      </c>
      <c r="D24" s="38">
        <v>2209245</v>
      </c>
      <c r="E24" s="38">
        <v>2390079</v>
      </c>
      <c r="F24" s="38">
        <v>2043644</v>
      </c>
    </row>
    <row r="25" spans="1:6" ht="20.25" customHeight="1">
      <c r="A25" s="11"/>
      <c r="E25" s="52"/>
      <c r="F25" s="52" t="s">
        <v>15</v>
      </c>
    </row>
    <row r="26" spans="1:6" ht="20.25" customHeight="1">
      <c r="A26" s="8" t="s">
        <v>95</v>
      </c>
    </row>
    <row r="27" spans="1:6" ht="20.25" customHeight="1">
      <c r="A27" s="47" t="s">
        <v>20</v>
      </c>
      <c r="B27" s="29" t="s">
        <v>70</v>
      </c>
      <c r="C27" s="29" t="s">
        <v>71</v>
      </c>
      <c r="D27" s="29" t="s">
        <v>13</v>
      </c>
      <c r="E27" s="29" t="s">
        <v>14</v>
      </c>
      <c r="F27" s="29" t="s">
        <v>16</v>
      </c>
    </row>
    <row r="28" spans="1:6" ht="20.25" customHeight="1">
      <c r="A28" s="48" t="s">
        <v>74</v>
      </c>
      <c r="B28" s="32">
        <f>SUM(B29:B40)</f>
        <v>43690184</v>
      </c>
      <c r="C28" s="32">
        <f>SUM(C29:C40)</f>
        <v>36578539</v>
      </c>
      <c r="D28" s="32">
        <f>SUM(D29:D40)</f>
        <v>36317390</v>
      </c>
      <c r="E28" s="32">
        <f>SUM(E29:E40)</f>
        <v>36182122</v>
      </c>
      <c r="F28" s="32">
        <f>SUM(F29:F42)</f>
        <v>37731950</v>
      </c>
    </row>
    <row r="29" spans="1:6" ht="20.25" customHeight="1">
      <c r="A29" s="48" t="s">
        <v>75</v>
      </c>
      <c r="B29" s="35">
        <v>21398886</v>
      </c>
      <c r="C29" s="35">
        <v>19023979</v>
      </c>
      <c r="D29" s="35">
        <v>19152215</v>
      </c>
      <c r="E29" s="35">
        <v>18697323</v>
      </c>
      <c r="F29" s="35">
        <v>18701030</v>
      </c>
    </row>
    <row r="30" spans="1:6" ht="20.25" customHeight="1">
      <c r="A30" s="48" t="s">
        <v>76</v>
      </c>
      <c r="B30" s="43" t="s">
        <v>33</v>
      </c>
      <c r="C30" s="43" t="s">
        <v>33</v>
      </c>
      <c r="D30" s="43" t="s">
        <v>33</v>
      </c>
      <c r="E30" s="43" t="s">
        <v>33</v>
      </c>
      <c r="F30" s="43" t="s">
        <v>81</v>
      </c>
    </row>
    <row r="31" spans="1:6" ht="20.25" customHeight="1">
      <c r="A31" s="34" t="s">
        <v>77</v>
      </c>
      <c r="B31" s="35">
        <v>1750434</v>
      </c>
      <c r="C31" s="35">
        <v>1901590</v>
      </c>
      <c r="D31" s="35">
        <v>1959439</v>
      </c>
      <c r="E31" s="35">
        <v>2032226</v>
      </c>
      <c r="F31" s="35">
        <v>2083307</v>
      </c>
    </row>
    <row r="32" spans="1:6" ht="20.25" customHeight="1">
      <c r="A32" s="34" t="s">
        <v>78</v>
      </c>
      <c r="B32" s="35">
        <v>14674610</v>
      </c>
      <c r="C32" s="35">
        <v>15082937</v>
      </c>
      <c r="D32" s="35">
        <v>15137650</v>
      </c>
      <c r="E32" s="35">
        <v>15381776</v>
      </c>
      <c r="F32" s="35">
        <v>15627586</v>
      </c>
    </row>
    <row r="33" spans="1:6" ht="20.25" customHeight="1">
      <c r="A33" s="34" t="s">
        <v>79</v>
      </c>
      <c r="B33" s="35">
        <v>29657</v>
      </c>
      <c r="C33" s="35">
        <v>66630</v>
      </c>
      <c r="D33" s="35">
        <v>68086</v>
      </c>
      <c r="E33" s="35">
        <v>70797</v>
      </c>
      <c r="F33" s="35">
        <v>73345</v>
      </c>
    </row>
    <row r="34" spans="1:6" ht="20.25" customHeight="1">
      <c r="A34" s="34" t="s">
        <v>80</v>
      </c>
      <c r="B34" s="35">
        <v>4672519</v>
      </c>
      <c r="C34" s="43" t="s">
        <v>33</v>
      </c>
      <c r="D34" s="43" t="s">
        <v>33</v>
      </c>
      <c r="E34" s="43" t="s">
        <v>81</v>
      </c>
      <c r="F34" s="43" t="s">
        <v>81</v>
      </c>
    </row>
    <row r="35" spans="1:6" ht="20.25" customHeight="1">
      <c r="A35" s="34" t="s">
        <v>82</v>
      </c>
      <c r="B35" s="35">
        <v>369630</v>
      </c>
      <c r="C35" s="43" t="s">
        <v>33</v>
      </c>
      <c r="D35" s="43" t="s">
        <v>33</v>
      </c>
      <c r="E35" s="43" t="s">
        <v>81</v>
      </c>
      <c r="F35" s="43" t="s">
        <v>81</v>
      </c>
    </row>
    <row r="36" spans="1:6" ht="20.25" customHeight="1">
      <c r="A36" s="34" t="s">
        <v>83</v>
      </c>
      <c r="B36" s="43" t="s">
        <v>81</v>
      </c>
      <c r="C36" s="43" t="s">
        <v>33</v>
      </c>
      <c r="D36" s="43" t="s">
        <v>33</v>
      </c>
      <c r="E36" s="43" t="s">
        <v>81</v>
      </c>
      <c r="F36" s="43" t="s">
        <v>81</v>
      </c>
    </row>
    <row r="37" spans="1:6" ht="20.25" customHeight="1">
      <c r="A37" s="34" t="s">
        <v>84</v>
      </c>
      <c r="B37" s="43" t="s">
        <v>81</v>
      </c>
      <c r="C37" s="43" t="s">
        <v>33</v>
      </c>
      <c r="D37" s="43" t="s">
        <v>33</v>
      </c>
      <c r="E37" s="43" t="s">
        <v>81</v>
      </c>
      <c r="F37" s="43" t="s">
        <v>81</v>
      </c>
    </row>
    <row r="38" spans="1:6" ht="20.25" customHeight="1">
      <c r="A38" s="34" t="s">
        <v>85</v>
      </c>
      <c r="B38" s="43" t="s">
        <v>81</v>
      </c>
      <c r="C38" s="43" t="s">
        <v>33</v>
      </c>
      <c r="D38" s="43" t="s">
        <v>33</v>
      </c>
      <c r="E38" s="43" t="s">
        <v>81</v>
      </c>
      <c r="F38" s="43" t="s">
        <v>81</v>
      </c>
    </row>
    <row r="39" spans="1:6" ht="20.25" customHeight="1">
      <c r="A39" s="34" t="s">
        <v>86</v>
      </c>
      <c r="B39" s="43" t="s">
        <v>81</v>
      </c>
      <c r="C39" s="43" t="s">
        <v>33</v>
      </c>
      <c r="D39" s="43" t="s">
        <v>33</v>
      </c>
      <c r="E39" s="43" t="s">
        <v>81</v>
      </c>
      <c r="F39" s="43" t="s">
        <v>81</v>
      </c>
    </row>
    <row r="40" spans="1:6" ht="20.25" customHeight="1">
      <c r="A40" s="49" t="s">
        <v>87</v>
      </c>
      <c r="B40" s="35">
        <v>794448</v>
      </c>
      <c r="C40" s="35">
        <v>503403</v>
      </c>
      <c r="D40" s="43" t="s">
        <v>33</v>
      </c>
      <c r="E40" s="43" t="s">
        <v>81</v>
      </c>
      <c r="F40" s="43" t="s">
        <v>81</v>
      </c>
    </row>
    <row r="41" spans="1:6" ht="20.25" customHeight="1">
      <c r="A41" s="49" t="s">
        <v>88</v>
      </c>
      <c r="B41" s="43" t="s">
        <v>81</v>
      </c>
      <c r="C41" s="43" t="s">
        <v>81</v>
      </c>
      <c r="D41" s="43" t="s">
        <v>81</v>
      </c>
      <c r="E41" s="43" t="s">
        <v>81</v>
      </c>
      <c r="F41" s="35">
        <v>784320</v>
      </c>
    </row>
    <row r="42" spans="1:6" ht="20.25" customHeight="1">
      <c r="A42" s="49" t="s">
        <v>89</v>
      </c>
      <c r="B42" s="43" t="s">
        <v>81</v>
      </c>
      <c r="C42" s="43" t="s">
        <v>81</v>
      </c>
      <c r="D42" s="43" t="s">
        <v>81</v>
      </c>
      <c r="E42" s="43" t="s">
        <v>81</v>
      </c>
      <c r="F42" s="35">
        <v>462362</v>
      </c>
    </row>
    <row r="43" spans="1:6" ht="20.25" customHeight="1">
      <c r="A43" s="48" t="s">
        <v>90</v>
      </c>
      <c r="B43" s="50">
        <f>SUM(B44:B45)</f>
        <v>4393879</v>
      </c>
      <c r="C43" s="50">
        <f>SUM(C44:C47)</f>
        <v>11813859</v>
      </c>
      <c r="D43" s="50">
        <v>12078500</v>
      </c>
      <c r="E43" s="50">
        <f>SUM(E44:E47)</f>
        <v>12886407</v>
      </c>
      <c r="F43" s="50">
        <f>SUM(F44:F47)</f>
        <v>12373199</v>
      </c>
    </row>
    <row r="44" spans="1:6" ht="20.25" customHeight="1">
      <c r="A44" s="48" t="s">
        <v>96</v>
      </c>
      <c r="B44" s="35">
        <v>2558639</v>
      </c>
      <c r="C44" s="35">
        <v>2491240</v>
      </c>
      <c r="D44" s="35">
        <v>2508092</v>
      </c>
      <c r="E44" s="35">
        <v>2594637</v>
      </c>
      <c r="F44" s="35">
        <v>2503740</v>
      </c>
    </row>
    <row r="45" spans="1:6" ht="20.25" customHeight="1">
      <c r="A45" s="48" t="s">
        <v>97</v>
      </c>
      <c r="B45" s="35">
        <v>1835240</v>
      </c>
      <c r="C45" s="35">
        <v>1899592</v>
      </c>
      <c r="D45" s="35">
        <v>2314741</v>
      </c>
      <c r="E45" s="35">
        <v>2809308</v>
      </c>
      <c r="F45" s="35">
        <v>2396621</v>
      </c>
    </row>
    <row r="46" spans="1:6" ht="20.25" customHeight="1">
      <c r="A46" s="48" t="s">
        <v>98</v>
      </c>
      <c r="B46" s="43" t="s">
        <v>81</v>
      </c>
      <c r="C46" s="35">
        <v>3752813</v>
      </c>
      <c r="D46" s="35">
        <v>3773392</v>
      </c>
      <c r="E46" s="35">
        <v>3840106</v>
      </c>
      <c r="F46" s="35">
        <v>3739936</v>
      </c>
    </row>
    <row r="47" spans="1:6" ht="20.25" customHeight="1">
      <c r="A47" s="51" t="s">
        <v>99</v>
      </c>
      <c r="B47" s="39" t="s">
        <v>81</v>
      </c>
      <c r="C47" s="38">
        <v>3670214</v>
      </c>
      <c r="D47" s="38">
        <v>3482275</v>
      </c>
      <c r="E47" s="38">
        <v>3642356</v>
      </c>
      <c r="F47" s="38">
        <v>3732902</v>
      </c>
    </row>
    <row r="48" spans="1:6" ht="20.25" customHeight="1">
      <c r="A48" s="44" t="s">
        <v>100</v>
      </c>
      <c r="E48" s="52"/>
      <c r="F48" s="52" t="s">
        <v>15</v>
      </c>
    </row>
    <row r="49" spans="1:1" s="16" customFormat="1" ht="20.25" customHeight="1">
      <c r="A49" s="53"/>
    </row>
    <row r="50" spans="1:1" s="16" customFormat="1" ht="20.25" customHeight="1">
      <c r="A50" s="53"/>
    </row>
    <row r="51" spans="1:1" s="16" customFormat="1" ht="20.25" customHeight="1">
      <c r="A51" s="53"/>
    </row>
  </sheetData>
  <phoneticPr fontId="2"/>
  <pageMargins left="0.78740157480314965" right="0.78740157480314965" top="0.59055118110236227" bottom="0.39370078740157483" header="0.51181102362204722" footer="0.51181102362204722"/>
  <pageSetup paperSize="9" scale="5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1"/>
  <sheetViews>
    <sheetView showGridLines="0" topLeftCell="A5" zoomScaleNormal="100" zoomScaleSheetLayoutView="70" workbookViewId="0">
      <selection activeCell="L39" sqref="L39:L40"/>
    </sheetView>
  </sheetViews>
  <sheetFormatPr defaultRowHeight="24" customHeight="1"/>
  <cols>
    <col min="1" max="1" width="29.875" style="8" customWidth="1"/>
    <col min="2" max="6" width="12.625" style="8" customWidth="1"/>
    <col min="7" max="16384" width="9" style="8"/>
  </cols>
  <sheetData>
    <row r="1" spans="1:6" s="4" customFormat="1" ht="17.25" customHeight="1">
      <c r="A1" s="23" t="s">
        <v>101</v>
      </c>
    </row>
    <row r="2" spans="1:6" ht="7.5" customHeight="1">
      <c r="A2" s="8" t="s">
        <v>102</v>
      </c>
    </row>
    <row r="3" spans="1:6" ht="20.25" customHeight="1">
      <c r="A3" s="8" t="s">
        <v>103</v>
      </c>
      <c r="B3" s="27"/>
      <c r="C3" s="27" t="s">
        <v>19</v>
      </c>
      <c r="D3" s="27"/>
      <c r="E3" s="27"/>
      <c r="F3" s="27" t="s">
        <v>5</v>
      </c>
    </row>
    <row r="4" spans="1:6" ht="20.25" customHeight="1">
      <c r="A4" s="47" t="s">
        <v>20</v>
      </c>
      <c r="B4" s="29" t="s">
        <v>104</v>
      </c>
      <c r="C4" s="29" t="s">
        <v>71</v>
      </c>
      <c r="D4" s="29" t="s">
        <v>23</v>
      </c>
      <c r="E4" s="29" t="s">
        <v>72</v>
      </c>
      <c r="F4" s="29" t="s">
        <v>73</v>
      </c>
    </row>
    <row r="5" spans="1:6" ht="20.25" customHeight="1">
      <c r="A5" s="54" t="s">
        <v>74</v>
      </c>
      <c r="B5" s="32">
        <v>45581458</v>
      </c>
      <c r="C5" s="32">
        <f>SUM(C6:C17)</f>
        <v>36795677</v>
      </c>
      <c r="D5" s="32">
        <f>SUM(D6:D17)</f>
        <v>35801380</v>
      </c>
      <c r="E5" s="32">
        <f>SUM(E6:E17)</f>
        <v>35585031</v>
      </c>
      <c r="F5" s="32">
        <f>SUM(F6:F19)</f>
        <v>36966482</v>
      </c>
    </row>
    <row r="6" spans="1:6" ht="20.25" customHeight="1">
      <c r="A6" s="48" t="s">
        <v>75</v>
      </c>
      <c r="B6" s="35">
        <v>21982424</v>
      </c>
      <c r="C6" s="35">
        <v>19515749</v>
      </c>
      <c r="D6" s="35">
        <v>19108896</v>
      </c>
      <c r="E6" s="35">
        <v>18310902</v>
      </c>
      <c r="F6" s="35">
        <v>18280599</v>
      </c>
    </row>
    <row r="7" spans="1:6" ht="20.25" customHeight="1">
      <c r="A7" s="48" t="s">
        <v>76</v>
      </c>
      <c r="B7" s="43" t="s">
        <v>81</v>
      </c>
      <c r="C7" s="43" t="s">
        <v>81</v>
      </c>
      <c r="D7" s="43" t="s">
        <v>81</v>
      </c>
      <c r="E7" s="43" t="s">
        <v>81</v>
      </c>
      <c r="F7" s="43" t="s">
        <v>81</v>
      </c>
    </row>
    <row r="8" spans="1:6" ht="20.25" customHeight="1">
      <c r="A8" s="48" t="s">
        <v>77</v>
      </c>
      <c r="B8" s="35">
        <v>1822376</v>
      </c>
      <c r="C8" s="35">
        <v>1892801</v>
      </c>
      <c r="D8" s="35">
        <v>1930541</v>
      </c>
      <c r="E8" s="35">
        <v>1978924</v>
      </c>
      <c r="F8" s="35">
        <v>2032184</v>
      </c>
    </row>
    <row r="9" spans="1:6" ht="20.25" customHeight="1">
      <c r="A9" s="34" t="s">
        <v>78</v>
      </c>
      <c r="B9" s="35">
        <v>14465796</v>
      </c>
      <c r="C9" s="35">
        <v>14813835</v>
      </c>
      <c r="D9" s="35">
        <v>14691594</v>
      </c>
      <c r="E9" s="35">
        <v>15226586</v>
      </c>
      <c r="F9" s="35">
        <v>15392045</v>
      </c>
    </row>
    <row r="10" spans="1:6" ht="20.25" customHeight="1">
      <c r="A10" s="34" t="s">
        <v>79</v>
      </c>
      <c r="B10" s="35">
        <v>35756</v>
      </c>
      <c r="C10" s="35">
        <v>69924</v>
      </c>
      <c r="D10" s="35">
        <v>70349</v>
      </c>
      <c r="E10" s="35">
        <v>68619</v>
      </c>
      <c r="F10" s="35">
        <v>70572</v>
      </c>
    </row>
    <row r="11" spans="1:6" ht="20.25" customHeight="1">
      <c r="A11" s="34" t="s">
        <v>80</v>
      </c>
      <c r="B11" s="35">
        <v>4487181</v>
      </c>
      <c r="C11" s="43" t="s">
        <v>81</v>
      </c>
      <c r="D11" s="43" t="s">
        <v>81</v>
      </c>
      <c r="E11" s="43" t="s">
        <v>81</v>
      </c>
      <c r="F11" s="43" t="s">
        <v>81</v>
      </c>
    </row>
    <row r="12" spans="1:6" ht="20.25" customHeight="1">
      <c r="A12" s="34" t="s">
        <v>82</v>
      </c>
      <c r="B12" s="35">
        <v>391841</v>
      </c>
      <c r="C12" s="43" t="s">
        <v>81</v>
      </c>
      <c r="D12" s="43" t="s">
        <v>81</v>
      </c>
      <c r="E12" s="43" t="s">
        <v>81</v>
      </c>
      <c r="F12" s="43" t="s">
        <v>81</v>
      </c>
    </row>
    <row r="13" spans="1:6" ht="20.25" customHeight="1">
      <c r="A13" s="34" t="s">
        <v>105</v>
      </c>
      <c r="B13" s="43" t="s">
        <v>81</v>
      </c>
      <c r="C13" s="43" t="s">
        <v>81</v>
      </c>
      <c r="D13" s="43" t="s">
        <v>81</v>
      </c>
      <c r="E13" s="43" t="s">
        <v>81</v>
      </c>
      <c r="F13" s="43" t="s">
        <v>81</v>
      </c>
    </row>
    <row r="14" spans="1:6" ht="20.25" customHeight="1">
      <c r="A14" s="34" t="s">
        <v>84</v>
      </c>
      <c r="B14" s="43" t="s">
        <v>81</v>
      </c>
      <c r="C14" s="43" t="s">
        <v>81</v>
      </c>
      <c r="D14" s="43" t="s">
        <v>81</v>
      </c>
      <c r="E14" s="43" t="s">
        <v>81</v>
      </c>
      <c r="F14" s="43" t="s">
        <v>81</v>
      </c>
    </row>
    <row r="15" spans="1:6" ht="20.25" customHeight="1">
      <c r="A15" s="49" t="s">
        <v>85</v>
      </c>
      <c r="B15" s="43" t="s">
        <v>81</v>
      </c>
      <c r="C15" s="43" t="s">
        <v>81</v>
      </c>
      <c r="D15" s="43" t="s">
        <v>81</v>
      </c>
      <c r="E15" s="43" t="s">
        <v>81</v>
      </c>
      <c r="F15" s="43" t="s">
        <v>81</v>
      </c>
    </row>
    <row r="16" spans="1:6" ht="20.25" customHeight="1">
      <c r="A16" s="49" t="s">
        <v>86</v>
      </c>
      <c r="B16" s="43" t="s">
        <v>81</v>
      </c>
      <c r="C16" s="43" t="s">
        <v>81</v>
      </c>
      <c r="D16" s="43" t="s">
        <v>81</v>
      </c>
      <c r="E16" s="43" t="s">
        <v>81</v>
      </c>
      <c r="F16" s="43" t="s">
        <v>81</v>
      </c>
    </row>
    <row r="17" spans="1:6" ht="20.25" customHeight="1">
      <c r="A17" s="49" t="s">
        <v>87</v>
      </c>
      <c r="B17" s="35">
        <v>2396084</v>
      </c>
      <c r="C17" s="35">
        <v>503368</v>
      </c>
      <c r="D17" s="43" t="s">
        <v>81</v>
      </c>
      <c r="E17" s="43" t="s">
        <v>81</v>
      </c>
      <c r="F17" s="43" t="s">
        <v>81</v>
      </c>
    </row>
    <row r="18" spans="1:6" ht="20.25" customHeight="1">
      <c r="A18" s="49" t="s">
        <v>88</v>
      </c>
      <c r="B18" s="35" t="s">
        <v>81</v>
      </c>
      <c r="C18" s="35" t="s">
        <v>81</v>
      </c>
      <c r="D18" s="43" t="s">
        <v>81</v>
      </c>
      <c r="E18" s="43" t="s">
        <v>81</v>
      </c>
      <c r="F18" s="35">
        <v>774521</v>
      </c>
    </row>
    <row r="19" spans="1:6" ht="20.25" customHeight="1">
      <c r="A19" s="49" t="s">
        <v>89</v>
      </c>
      <c r="B19" s="35" t="s">
        <v>81</v>
      </c>
      <c r="C19" s="35" t="s">
        <v>81</v>
      </c>
      <c r="D19" s="43" t="s">
        <v>81</v>
      </c>
      <c r="E19" s="43" t="s">
        <v>81</v>
      </c>
      <c r="F19" s="35">
        <v>416561</v>
      </c>
    </row>
    <row r="20" spans="1:6" ht="20.25" customHeight="1">
      <c r="A20" s="48" t="s">
        <v>90</v>
      </c>
      <c r="B20" s="50">
        <v>3227640</v>
      </c>
      <c r="C20" s="50">
        <f>SUM(C21:C24)</f>
        <v>9211764</v>
      </c>
      <c r="D20" s="50">
        <v>8788131</v>
      </c>
      <c r="E20" s="50">
        <f>SUM(E21:E24)</f>
        <v>9661295</v>
      </c>
      <c r="F20" s="50">
        <f>SUM(F21:F24)</f>
        <v>8684788</v>
      </c>
    </row>
    <row r="21" spans="1:6" ht="20.25" customHeight="1">
      <c r="A21" s="48" t="s">
        <v>91</v>
      </c>
      <c r="B21" s="35">
        <v>2831034</v>
      </c>
      <c r="C21" s="35">
        <v>2770827</v>
      </c>
      <c r="D21" s="35">
        <v>2659498</v>
      </c>
      <c r="E21" s="35">
        <v>2659799</v>
      </c>
      <c r="F21" s="35">
        <v>2610604</v>
      </c>
    </row>
    <row r="22" spans="1:6" ht="20.25" customHeight="1">
      <c r="A22" s="48" t="s">
        <v>92</v>
      </c>
      <c r="B22" s="35">
        <v>396606</v>
      </c>
      <c r="C22" s="35">
        <v>345953</v>
      </c>
      <c r="D22" s="35">
        <v>519072</v>
      </c>
      <c r="E22" s="35">
        <v>1024369</v>
      </c>
      <c r="F22" s="35">
        <v>748270</v>
      </c>
    </row>
    <row r="23" spans="1:6" ht="20.25" customHeight="1">
      <c r="A23" s="48" t="s">
        <v>93</v>
      </c>
      <c r="B23" s="43" t="s">
        <v>81</v>
      </c>
      <c r="C23" s="35">
        <v>3971150</v>
      </c>
      <c r="D23" s="35">
        <v>4025158</v>
      </c>
      <c r="E23" s="35">
        <v>4035948</v>
      </c>
      <c r="F23" s="35">
        <v>4011929</v>
      </c>
    </row>
    <row r="24" spans="1:6" ht="20.25" customHeight="1">
      <c r="A24" s="51" t="s">
        <v>94</v>
      </c>
      <c r="B24" s="39" t="s">
        <v>81</v>
      </c>
      <c r="C24" s="38">
        <v>2123834</v>
      </c>
      <c r="D24" s="38">
        <v>1584403</v>
      </c>
      <c r="E24" s="38">
        <v>1941179</v>
      </c>
      <c r="F24" s="38">
        <v>1313985</v>
      </c>
    </row>
    <row r="25" spans="1:6" ht="20.25" customHeight="1">
      <c r="D25" s="41" t="s">
        <v>19</v>
      </c>
      <c r="E25" s="52"/>
      <c r="F25" s="52" t="s">
        <v>15</v>
      </c>
    </row>
    <row r="26" spans="1:6" ht="20.25" customHeight="1">
      <c r="A26" s="8" t="s">
        <v>106</v>
      </c>
    </row>
    <row r="27" spans="1:6" ht="20.25" customHeight="1">
      <c r="A27" s="47" t="s">
        <v>20</v>
      </c>
      <c r="B27" s="29" t="s">
        <v>104</v>
      </c>
      <c r="C27" s="29" t="s">
        <v>71</v>
      </c>
      <c r="D27" s="29" t="s">
        <v>13</v>
      </c>
      <c r="E27" s="29" t="s">
        <v>14</v>
      </c>
      <c r="F27" s="29" t="s">
        <v>16</v>
      </c>
    </row>
    <row r="28" spans="1:6" ht="20.25" customHeight="1">
      <c r="A28" s="54" t="s">
        <v>74</v>
      </c>
      <c r="B28" s="32">
        <v>43513014</v>
      </c>
      <c r="C28" s="32">
        <f>SUM(C29:C40)</f>
        <v>35828803</v>
      </c>
      <c r="D28" s="32">
        <f>SUM(D29:D40)</f>
        <v>35218112</v>
      </c>
      <c r="E28" s="32">
        <f>SUM(E29:E40)</f>
        <v>34782845</v>
      </c>
      <c r="F28" s="32">
        <f>SUM(F29:F42)</f>
        <v>36065107</v>
      </c>
    </row>
    <row r="29" spans="1:6" ht="20.25" customHeight="1">
      <c r="A29" s="48" t="s">
        <v>75</v>
      </c>
      <c r="B29" s="35">
        <v>21006586</v>
      </c>
      <c r="C29" s="35">
        <v>18821193</v>
      </c>
      <c r="D29" s="35">
        <v>18676081</v>
      </c>
      <c r="E29" s="35">
        <v>17777210</v>
      </c>
      <c r="F29" s="35">
        <v>17855538</v>
      </c>
    </row>
    <row r="30" spans="1:6" ht="20.25" customHeight="1">
      <c r="A30" s="48" t="s">
        <v>76</v>
      </c>
      <c r="B30" s="43" t="s">
        <v>81</v>
      </c>
      <c r="C30" s="43" t="s">
        <v>81</v>
      </c>
      <c r="D30" s="43" t="s">
        <v>81</v>
      </c>
      <c r="E30" s="43" t="s">
        <v>81</v>
      </c>
      <c r="F30" s="43" t="s">
        <v>81</v>
      </c>
    </row>
    <row r="31" spans="1:6" ht="20.25" customHeight="1">
      <c r="A31" s="48" t="s">
        <v>77</v>
      </c>
      <c r="B31" s="35">
        <v>1814022</v>
      </c>
      <c r="C31" s="35">
        <v>1883560</v>
      </c>
      <c r="D31" s="35">
        <v>1915401</v>
      </c>
      <c r="E31" s="35">
        <v>1965760</v>
      </c>
      <c r="F31" s="35">
        <v>2016891</v>
      </c>
    </row>
    <row r="32" spans="1:6" ht="20.25" customHeight="1">
      <c r="A32" s="34" t="s">
        <v>78</v>
      </c>
      <c r="B32" s="35">
        <v>13870649</v>
      </c>
      <c r="C32" s="35">
        <v>14555635</v>
      </c>
      <c r="D32" s="35">
        <v>14561628</v>
      </c>
      <c r="E32" s="35">
        <v>14973100</v>
      </c>
      <c r="F32" s="35">
        <v>14938298</v>
      </c>
    </row>
    <row r="33" spans="1:6" ht="20.25" customHeight="1">
      <c r="A33" s="34" t="s">
        <v>79</v>
      </c>
      <c r="B33" s="35">
        <v>32268</v>
      </c>
      <c r="C33" s="35">
        <v>65047</v>
      </c>
      <c r="D33" s="35">
        <v>65002</v>
      </c>
      <c r="E33" s="35">
        <v>66775</v>
      </c>
      <c r="F33" s="35">
        <v>67968</v>
      </c>
    </row>
    <row r="34" spans="1:6" ht="20.25" customHeight="1">
      <c r="A34" s="34" t="s">
        <v>80</v>
      </c>
      <c r="B34" s="35">
        <v>4065805</v>
      </c>
      <c r="C34" s="43" t="s">
        <v>81</v>
      </c>
      <c r="D34" s="43" t="s">
        <v>81</v>
      </c>
      <c r="E34" s="43" t="s">
        <v>81</v>
      </c>
      <c r="F34" s="43" t="s">
        <v>81</v>
      </c>
    </row>
    <row r="35" spans="1:6" ht="20.25" customHeight="1">
      <c r="A35" s="34" t="s">
        <v>82</v>
      </c>
      <c r="B35" s="35">
        <v>334104</v>
      </c>
      <c r="C35" s="43" t="s">
        <v>81</v>
      </c>
      <c r="D35" s="43" t="s">
        <v>81</v>
      </c>
      <c r="E35" s="43" t="s">
        <v>81</v>
      </c>
      <c r="F35" s="43" t="s">
        <v>81</v>
      </c>
    </row>
    <row r="36" spans="1:6" ht="20.25" customHeight="1">
      <c r="A36" s="34" t="s">
        <v>83</v>
      </c>
      <c r="B36" s="43" t="s">
        <v>81</v>
      </c>
      <c r="C36" s="43" t="s">
        <v>81</v>
      </c>
      <c r="D36" s="43" t="s">
        <v>81</v>
      </c>
      <c r="E36" s="43" t="s">
        <v>81</v>
      </c>
      <c r="F36" s="43" t="s">
        <v>81</v>
      </c>
    </row>
    <row r="37" spans="1:6" ht="20.25" customHeight="1">
      <c r="A37" s="34" t="s">
        <v>84</v>
      </c>
      <c r="B37" s="43" t="s">
        <v>81</v>
      </c>
      <c r="C37" s="43" t="s">
        <v>81</v>
      </c>
      <c r="D37" s="43" t="s">
        <v>81</v>
      </c>
      <c r="E37" s="43" t="s">
        <v>81</v>
      </c>
      <c r="F37" s="43" t="s">
        <v>81</v>
      </c>
    </row>
    <row r="38" spans="1:6" ht="20.25" customHeight="1">
      <c r="A38" s="49" t="s">
        <v>85</v>
      </c>
      <c r="B38" s="43" t="s">
        <v>81</v>
      </c>
      <c r="C38" s="43" t="s">
        <v>81</v>
      </c>
      <c r="D38" s="43" t="s">
        <v>81</v>
      </c>
      <c r="E38" s="43" t="s">
        <v>81</v>
      </c>
      <c r="F38" s="43" t="s">
        <v>81</v>
      </c>
    </row>
    <row r="39" spans="1:6" ht="20.25" customHeight="1">
      <c r="A39" s="49" t="s">
        <v>86</v>
      </c>
      <c r="B39" s="43" t="s">
        <v>81</v>
      </c>
      <c r="C39" s="43" t="s">
        <v>81</v>
      </c>
      <c r="D39" s="43" t="s">
        <v>81</v>
      </c>
      <c r="E39" s="43" t="s">
        <v>81</v>
      </c>
      <c r="F39" s="43" t="s">
        <v>81</v>
      </c>
    </row>
    <row r="40" spans="1:6" ht="20.25" customHeight="1">
      <c r="A40" s="49" t="s">
        <v>87</v>
      </c>
      <c r="B40" s="35">
        <v>2389580</v>
      </c>
      <c r="C40" s="35">
        <v>503368</v>
      </c>
      <c r="D40" s="43" t="s">
        <v>81</v>
      </c>
      <c r="E40" s="43" t="s">
        <v>81</v>
      </c>
      <c r="F40" s="43" t="s">
        <v>81</v>
      </c>
    </row>
    <row r="41" spans="1:6" ht="20.25" customHeight="1">
      <c r="A41" s="49" t="s">
        <v>88</v>
      </c>
      <c r="B41" s="35" t="s">
        <v>81</v>
      </c>
      <c r="C41" s="35" t="s">
        <v>81</v>
      </c>
      <c r="D41" s="43" t="s">
        <v>81</v>
      </c>
      <c r="E41" s="43" t="s">
        <v>81</v>
      </c>
      <c r="F41" s="35">
        <v>771396</v>
      </c>
    </row>
    <row r="42" spans="1:6" ht="20.25" customHeight="1">
      <c r="A42" s="49" t="s">
        <v>89</v>
      </c>
      <c r="B42" s="35" t="s">
        <v>81</v>
      </c>
      <c r="C42" s="35" t="s">
        <v>81</v>
      </c>
      <c r="D42" s="43" t="s">
        <v>81</v>
      </c>
      <c r="E42" s="43" t="s">
        <v>81</v>
      </c>
      <c r="F42" s="35">
        <v>415016</v>
      </c>
    </row>
    <row r="43" spans="1:6" ht="20.25" customHeight="1">
      <c r="A43" s="48" t="s">
        <v>90</v>
      </c>
      <c r="B43" s="50">
        <v>4051672</v>
      </c>
      <c r="C43" s="50">
        <f>SUM(C44:C47)</f>
        <v>11341965</v>
      </c>
      <c r="D43" s="50">
        <v>11113207</v>
      </c>
      <c r="E43" s="50">
        <f>SUM(E44:E47)</f>
        <v>11812001</v>
      </c>
      <c r="F43" s="50">
        <f>SUM(F44:F47)</f>
        <v>11223485</v>
      </c>
    </row>
    <row r="44" spans="1:6" ht="20.25" customHeight="1">
      <c r="A44" s="48" t="s">
        <v>96</v>
      </c>
      <c r="B44" s="35">
        <v>2335337</v>
      </c>
      <c r="C44" s="35">
        <v>2352512</v>
      </c>
      <c r="D44" s="35">
        <v>2236919</v>
      </c>
      <c r="E44" s="35">
        <v>2274586</v>
      </c>
      <c r="F44" s="35">
        <v>2321497</v>
      </c>
    </row>
    <row r="45" spans="1:6" ht="20.25" customHeight="1">
      <c r="A45" s="48" t="s">
        <v>97</v>
      </c>
      <c r="B45" s="35">
        <v>1716335</v>
      </c>
      <c r="C45" s="35">
        <v>1828587</v>
      </c>
      <c r="D45" s="35">
        <v>2179730</v>
      </c>
      <c r="E45" s="35">
        <v>2685369</v>
      </c>
      <c r="F45" s="35">
        <v>2200988</v>
      </c>
    </row>
    <row r="46" spans="1:6" ht="20.25" customHeight="1">
      <c r="A46" s="48" t="s">
        <v>98</v>
      </c>
      <c r="B46" s="43" t="s">
        <v>81</v>
      </c>
      <c r="C46" s="35">
        <v>3696267</v>
      </c>
      <c r="D46" s="35">
        <v>3648995</v>
      </c>
      <c r="E46" s="35">
        <v>3586626</v>
      </c>
      <c r="F46" s="35">
        <v>3587999</v>
      </c>
    </row>
    <row r="47" spans="1:6" ht="20.25" customHeight="1">
      <c r="A47" s="51" t="s">
        <v>99</v>
      </c>
      <c r="B47" s="39" t="s">
        <v>81</v>
      </c>
      <c r="C47" s="38">
        <v>3464599</v>
      </c>
      <c r="D47" s="38">
        <v>3047563</v>
      </c>
      <c r="E47" s="38">
        <v>3265420</v>
      </c>
      <c r="F47" s="38">
        <v>3113001</v>
      </c>
    </row>
    <row r="48" spans="1:6" ht="20.25" customHeight="1">
      <c r="A48" s="44" t="s">
        <v>107</v>
      </c>
      <c r="D48" s="41" t="s">
        <v>19</v>
      </c>
      <c r="E48" s="52"/>
      <c r="F48" s="52" t="s">
        <v>15</v>
      </c>
    </row>
    <row r="49" spans="1:1" s="16" customFormat="1" ht="20.25" customHeight="1">
      <c r="A49" s="53"/>
    </row>
    <row r="50" spans="1:1" s="16" customFormat="1" ht="20.25" customHeight="1">
      <c r="A50" s="53"/>
    </row>
    <row r="51" spans="1:1" s="16" customFormat="1" ht="20.25" customHeight="1">
      <c r="A51" s="53"/>
    </row>
  </sheetData>
  <phoneticPr fontId="2"/>
  <pageMargins left="0.78740157480314965" right="0.78740157480314965" top="0.59055118110236227" bottom="0.39370078740157483" header="0.51181102362204722" footer="0.51181102362204722"/>
  <pageSetup paperSize="9" scale="88"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53"/>
  <sheetViews>
    <sheetView showGridLines="0" zoomScale="85" zoomScaleNormal="85" zoomScaleSheetLayoutView="85" workbookViewId="0">
      <selection activeCell="L5" sqref="L5"/>
    </sheetView>
  </sheetViews>
  <sheetFormatPr defaultRowHeight="13.5"/>
  <cols>
    <col min="1" max="1" width="2.875" style="57" customWidth="1"/>
    <col min="2" max="3" width="6.75" style="57" customWidth="1"/>
    <col min="4" max="8" width="14.25" style="57" customWidth="1"/>
    <col min="9" max="9" width="4.625" style="57" customWidth="1"/>
    <col min="10" max="14" width="14.625" style="57" customWidth="1"/>
    <col min="15" max="16384" width="9" style="57"/>
  </cols>
  <sheetData>
    <row r="2" spans="1:11" s="56" customFormat="1" ht="17.25" customHeight="1">
      <c r="A2" s="55" t="s">
        <v>108</v>
      </c>
    </row>
    <row r="3" spans="1:11" ht="7.5" customHeight="1"/>
    <row r="4" spans="1:11" ht="20.25" customHeight="1">
      <c r="A4" s="58" t="s">
        <v>109</v>
      </c>
      <c r="D4" s="59"/>
      <c r="E4" s="59" t="s">
        <v>110</v>
      </c>
      <c r="F4" s="59"/>
      <c r="G4" s="59" t="s">
        <v>111</v>
      </c>
    </row>
    <row r="5" spans="1:11" ht="20.25" customHeight="1">
      <c r="A5" s="184" t="s">
        <v>112</v>
      </c>
      <c r="B5" s="184"/>
      <c r="C5" s="185"/>
      <c r="D5" s="60" t="s">
        <v>113</v>
      </c>
      <c r="E5" s="60" t="s">
        <v>71</v>
      </c>
      <c r="F5" s="60" t="s">
        <v>13</v>
      </c>
      <c r="G5" s="60" t="s">
        <v>114</v>
      </c>
      <c r="H5" s="60" t="s">
        <v>115</v>
      </c>
    </row>
    <row r="6" spans="1:11" ht="20.25" customHeight="1">
      <c r="A6" s="61" t="s">
        <v>116</v>
      </c>
      <c r="B6" s="61"/>
      <c r="C6" s="62"/>
      <c r="D6" s="63">
        <v>23663101204</v>
      </c>
      <c r="E6" s="63">
        <v>23810770564</v>
      </c>
      <c r="F6" s="63">
        <v>23907024789</v>
      </c>
      <c r="G6" s="63">
        <v>23537550089</v>
      </c>
      <c r="H6" s="63">
        <v>23018928884</v>
      </c>
      <c r="J6" s="64"/>
      <c r="K6" s="64"/>
    </row>
    <row r="7" spans="1:11" ht="20.25" customHeight="1">
      <c r="A7" s="61"/>
      <c r="B7" s="61" t="s">
        <v>117</v>
      </c>
      <c r="C7" s="62"/>
      <c r="D7" s="63">
        <v>22191796771</v>
      </c>
      <c r="E7" s="63">
        <v>22384144777</v>
      </c>
      <c r="F7" s="63">
        <v>22603336966</v>
      </c>
      <c r="G7" s="63">
        <v>22305809682</v>
      </c>
      <c r="H7" s="63">
        <v>21830909180</v>
      </c>
      <c r="J7" s="64"/>
      <c r="K7" s="64"/>
    </row>
    <row r="8" spans="1:11" ht="20.25" customHeight="1">
      <c r="A8" s="61"/>
      <c r="B8" s="61" t="s">
        <v>118</v>
      </c>
      <c r="C8" s="62"/>
      <c r="D8" s="63">
        <v>1471304433</v>
      </c>
      <c r="E8" s="63">
        <v>1426625787</v>
      </c>
      <c r="F8" s="63">
        <v>1303687823</v>
      </c>
      <c r="G8" s="63">
        <v>1231740407</v>
      </c>
      <c r="H8" s="63">
        <v>1188019704</v>
      </c>
      <c r="J8" s="64"/>
      <c r="K8" s="64"/>
    </row>
    <row r="9" spans="1:11" ht="20.25" customHeight="1">
      <c r="A9" s="61"/>
      <c r="B9" s="61"/>
      <c r="C9" s="62"/>
      <c r="D9" s="63"/>
      <c r="E9" s="63"/>
      <c r="F9" s="63"/>
      <c r="G9" s="63"/>
      <c r="H9" s="63"/>
    </row>
    <row r="10" spans="1:11" ht="20.25" customHeight="1">
      <c r="A10" s="61" t="s">
        <v>119</v>
      </c>
      <c r="B10" s="61"/>
      <c r="C10" s="62"/>
      <c r="D10" s="63">
        <v>10369869744</v>
      </c>
      <c r="E10" s="63">
        <v>10611900982</v>
      </c>
      <c r="F10" s="63">
        <v>10452178400</v>
      </c>
      <c r="G10" s="63">
        <v>9863116279</v>
      </c>
      <c r="H10" s="63">
        <v>9674678380</v>
      </c>
    </row>
    <row r="11" spans="1:11" ht="20.25" customHeight="1">
      <c r="A11" s="61"/>
      <c r="B11" s="61" t="s">
        <v>120</v>
      </c>
      <c r="C11" s="62"/>
      <c r="D11" s="63">
        <v>8500437852</v>
      </c>
      <c r="E11" s="63">
        <v>8494230767</v>
      </c>
      <c r="F11" s="63">
        <v>8499511824</v>
      </c>
      <c r="G11" s="63">
        <v>8381216189</v>
      </c>
      <c r="H11" s="63">
        <v>8260228280</v>
      </c>
    </row>
    <row r="12" spans="1:11" ht="20.25" customHeight="1">
      <c r="A12" s="61"/>
      <c r="B12" s="178" t="s">
        <v>117</v>
      </c>
      <c r="C12" s="179"/>
      <c r="D12" s="65">
        <v>7925292761</v>
      </c>
      <c r="E12" s="65">
        <v>7936128265</v>
      </c>
      <c r="F12" s="65">
        <v>8001738056</v>
      </c>
      <c r="G12" s="65">
        <v>7895016198</v>
      </c>
      <c r="H12" s="65">
        <v>7813529111</v>
      </c>
    </row>
    <row r="13" spans="1:11" ht="20.25" customHeight="1">
      <c r="A13" s="61"/>
      <c r="B13" s="178" t="s">
        <v>118</v>
      </c>
      <c r="C13" s="179"/>
      <c r="D13" s="65">
        <v>575145091</v>
      </c>
      <c r="E13" s="65">
        <v>558102502</v>
      </c>
      <c r="F13" s="65">
        <v>497773768</v>
      </c>
      <c r="G13" s="65">
        <v>486199991</v>
      </c>
      <c r="H13" s="65">
        <v>446699169</v>
      </c>
    </row>
    <row r="14" spans="1:11" ht="20.25" customHeight="1">
      <c r="A14" s="61"/>
      <c r="B14" s="61" t="s">
        <v>121</v>
      </c>
      <c r="C14" s="62"/>
      <c r="D14" s="63">
        <v>1869431892</v>
      </c>
      <c r="E14" s="63">
        <v>2117670215</v>
      </c>
      <c r="F14" s="63">
        <v>1952666576</v>
      </c>
      <c r="G14" s="63">
        <v>1481900090</v>
      </c>
      <c r="H14" s="63">
        <v>1414450100</v>
      </c>
    </row>
    <row r="15" spans="1:11" ht="20.25" customHeight="1">
      <c r="A15" s="61"/>
      <c r="B15" s="178" t="s">
        <v>117</v>
      </c>
      <c r="C15" s="179"/>
      <c r="D15" s="65">
        <v>1838619600</v>
      </c>
      <c r="E15" s="65">
        <v>2086904589</v>
      </c>
      <c r="F15" s="65">
        <v>1922099411</v>
      </c>
      <c r="G15" s="65">
        <v>1451293800</v>
      </c>
      <c r="H15" s="65">
        <v>1377497800</v>
      </c>
    </row>
    <row r="16" spans="1:11" ht="20.25" customHeight="1">
      <c r="A16" s="61"/>
      <c r="B16" s="178" t="s">
        <v>118</v>
      </c>
      <c r="C16" s="179"/>
      <c r="D16" s="65">
        <v>30812292</v>
      </c>
      <c r="E16" s="65">
        <v>30765626</v>
      </c>
      <c r="F16" s="65">
        <v>30567165</v>
      </c>
      <c r="G16" s="65">
        <v>30606290</v>
      </c>
      <c r="H16" s="65">
        <v>36952300</v>
      </c>
    </row>
    <row r="17" spans="1:8" ht="20.25" customHeight="1">
      <c r="A17" s="61" t="s">
        <v>122</v>
      </c>
      <c r="B17" s="61"/>
      <c r="C17" s="62"/>
      <c r="D17" s="63">
        <v>10912199070</v>
      </c>
      <c r="E17" s="63">
        <v>10811903470</v>
      </c>
      <c r="F17" s="63">
        <v>11016069989</v>
      </c>
      <c r="G17" s="63">
        <v>11222425390</v>
      </c>
      <c r="H17" s="63">
        <v>10843980474</v>
      </c>
    </row>
    <row r="18" spans="1:8" ht="20.25" customHeight="1">
      <c r="A18" s="61"/>
      <c r="B18" s="61" t="s">
        <v>122</v>
      </c>
      <c r="C18" s="62"/>
      <c r="D18" s="63">
        <v>10653449170</v>
      </c>
      <c r="E18" s="63">
        <v>10560216970</v>
      </c>
      <c r="F18" s="63">
        <v>10770734589</v>
      </c>
      <c r="G18" s="63">
        <v>10983732990</v>
      </c>
      <c r="H18" s="63">
        <v>10611737574</v>
      </c>
    </row>
    <row r="19" spans="1:8" ht="20.25" customHeight="1">
      <c r="A19" s="61"/>
      <c r="B19" s="178" t="s">
        <v>117</v>
      </c>
      <c r="C19" s="179"/>
      <c r="D19" s="65">
        <v>9897702600</v>
      </c>
      <c r="E19" s="65">
        <v>9829658100</v>
      </c>
      <c r="F19" s="65">
        <v>10095966201</v>
      </c>
      <c r="G19" s="65">
        <v>10370769099</v>
      </c>
      <c r="H19" s="65">
        <v>9998544497</v>
      </c>
    </row>
    <row r="20" spans="1:8" ht="20.25" customHeight="1">
      <c r="A20" s="61"/>
      <c r="B20" s="178" t="s">
        <v>118</v>
      </c>
      <c r="C20" s="179"/>
      <c r="D20" s="65">
        <v>755746570</v>
      </c>
      <c r="E20" s="65">
        <v>730558870</v>
      </c>
      <c r="F20" s="65">
        <v>674768388</v>
      </c>
      <c r="G20" s="65">
        <v>612963891</v>
      </c>
      <c r="H20" s="65">
        <v>613193077</v>
      </c>
    </row>
    <row r="21" spans="1:8" ht="20.25" customHeight="1">
      <c r="A21" s="61"/>
      <c r="B21" s="61" t="s">
        <v>123</v>
      </c>
      <c r="C21" s="62"/>
      <c r="D21" s="65">
        <v>258749900</v>
      </c>
      <c r="E21" s="65">
        <v>251686500</v>
      </c>
      <c r="F21" s="65">
        <v>245335400</v>
      </c>
      <c r="G21" s="65">
        <v>238692400</v>
      </c>
      <c r="H21" s="65">
        <v>232242900</v>
      </c>
    </row>
    <row r="22" spans="1:8" ht="20.25" customHeight="1">
      <c r="A22" s="61" t="s">
        <v>124</v>
      </c>
      <c r="B22" s="61"/>
      <c r="C22" s="62"/>
      <c r="D22" s="63">
        <v>449568352</v>
      </c>
      <c r="E22" s="63">
        <v>467906479</v>
      </c>
      <c r="F22" s="63">
        <v>487837666</v>
      </c>
      <c r="G22" s="63">
        <v>517124510</v>
      </c>
      <c r="H22" s="63">
        <v>529352942</v>
      </c>
    </row>
    <row r="23" spans="1:8" ht="20.25" customHeight="1">
      <c r="A23" s="61"/>
      <c r="B23" s="178" t="s">
        <v>117</v>
      </c>
      <c r="C23" s="179"/>
      <c r="D23" s="65">
        <v>418098600</v>
      </c>
      <c r="E23" s="65">
        <v>433588500</v>
      </c>
      <c r="F23" s="65">
        <v>452364000</v>
      </c>
      <c r="G23" s="65">
        <v>476471500</v>
      </c>
      <c r="H23" s="65">
        <v>493139300</v>
      </c>
    </row>
    <row r="24" spans="1:8" ht="20.25" customHeight="1">
      <c r="A24" s="61"/>
      <c r="B24" s="178" t="s">
        <v>118</v>
      </c>
      <c r="C24" s="179"/>
      <c r="D24" s="65">
        <v>31469752</v>
      </c>
      <c r="E24" s="65">
        <v>34317979</v>
      </c>
      <c r="F24" s="65">
        <v>35473666</v>
      </c>
      <c r="G24" s="65">
        <v>40653010</v>
      </c>
      <c r="H24" s="65">
        <v>36213642</v>
      </c>
    </row>
    <row r="25" spans="1:8" ht="20.25" customHeight="1">
      <c r="A25" s="61" t="s">
        <v>125</v>
      </c>
      <c r="B25" s="61"/>
      <c r="C25" s="62"/>
      <c r="D25" s="65">
        <v>1089218960</v>
      </c>
      <c r="E25" s="65">
        <v>1067643676</v>
      </c>
      <c r="F25" s="65">
        <v>1088882701</v>
      </c>
      <c r="G25" s="65">
        <v>1069014786</v>
      </c>
      <c r="H25" s="65">
        <v>1138161422</v>
      </c>
    </row>
    <row r="26" spans="1:8" ht="20.25" customHeight="1">
      <c r="A26" s="61"/>
      <c r="B26" s="178" t="s">
        <v>117</v>
      </c>
      <c r="C26" s="179"/>
      <c r="D26" s="65">
        <v>1089218960</v>
      </c>
      <c r="E26" s="65">
        <v>1067643676</v>
      </c>
      <c r="F26" s="65">
        <v>1088882701</v>
      </c>
      <c r="G26" s="65">
        <v>1069014786</v>
      </c>
      <c r="H26" s="65">
        <v>1138161422</v>
      </c>
    </row>
    <row r="27" spans="1:8" ht="20.25" customHeight="1">
      <c r="A27" s="61"/>
      <c r="B27" s="178" t="s">
        <v>118</v>
      </c>
      <c r="C27" s="179"/>
      <c r="D27" s="65" t="s">
        <v>81</v>
      </c>
      <c r="E27" s="65" t="s">
        <v>81</v>
      </c>
      <c r="F27" s="65" t="s">
        <v>81</v>
      </c>
      <c r="G27" s="66" t="s">
        <v>33</v>
      </c>
      <c r="H27" s="66" t="s">
        <v>33</v>
      </c>
    </row>
    <row r="28" spans="1:8" ht="20.25" customHeight="1">
      <c r="A28" s="61" t="s">
        <v>126</v>
      </c>
      <c r="B28" s="61"/>
      <c r="C28" s="62"/>
      <c r="D28" s="63">
        <v>3142400</v>
      </c>
      <c r="E28" s="63">
        <v>3220900</v>
      </c>
      <c r="F28" s="63">
        <v>2955600</v>
      </c>
      <c r="G28" s="63">
        <v>3294100</v>
      </c>
      <c r="H28" s="63">
        <v>3756000</v>
      </c>
    </row>
    <row r="29" spans="1:8" ht="20.25" customHeight="1">
      <c r="A29" s="61"/>
      <c r="B29" s="178" t="s">
        <v>117</v>
      </c>
      <c r="C29" s="179"/>
      <c r="D29" s="63">
        <v>3142400</v>
      </c>
      <c r="E29" s="63">
        <v>3220900</v>
      </c>
      <c r="F29" s="63">
        <v>2955600</v>
      </c>
      <c r="G29" s="63">
        <v>3294100</v>
      </c>
      <c r="H29" s="63">
        <v>3756000</v>
      </c>
    </row>
    <row r="30" spans="1:8" ht="20.25" customHeight="1">
      <c r="A30" s="61"/>
      <c r="B30" s="178" t="s">
        <v>118</v>
      </c>
      <c r="C30" s="179"/>
      <c r="D30" s="67" t="s">
        <v>81</v>
      </c>
      <c r="E30" s="67" t="s">
        <v>81</v>
      </c>
      <c r="F30" s="67">
        <v>0</v>
      </c>
      <c r="G30" s="68">
        <v>0</v>
      </c>
      <c r="H30" s="68">
        <v>0</v>
      </c>
    </row>
    <row r="31" spans="1:8" ht="20.25" customHeight="1">
      <c r="A31" s="61" t="s">
        <v>127</v>
      </c>
      <c r="B31" s="61"/>
      <c r="C31" s="62"/>
      <c r="D31" s="63">
        <v>15100070</v>
      </c>
      <c r="E31" s="63">
        <v>15090070</v>
      </c>
      <c r="F31" s="67">
        <v>14970070</v>
      </c>
      <c r="G31" s="67">
        <v>14850070</v>
      </c>
      <c r="H31" s="67">
        <v>14730070</v>
      </c>
    </row>
    <row r="32" spans="1:8" ht="20.25" customHeight="1">
      <c r="A32" s="61"/>
      <c r="B32" s="178" t="s">
        <v>117</v>
      </c>
      <c r="C32" s="179"/>
      <c r="D32" s="67" t="s">
        <v>81</v>
      </c>
      <c r="E32" s="67" t="s">
        <v>81</v>
      </c>
      <c r="F32" s="67" t="s">
        <v>81</v>
      </c>
      <c r="G32" s="68" t="s">
        <v>33</v>
      </c>
      <c r="H32" s="68" t="s">
        <v>33</v>
      </c>
    </row>
    <row r="33" spans="1:8" ht="20.25" customHeight="1">
      <c r="A33" s="61"/>
      <c r="B33" s="178" t="s">
        <v>118</v>
      </c>
      <c r="C33" s="179"/>
      <c r="D33" s="63">
        <v>15100070</v>
      </c>
      <c r="E33" s="63">
        <v>15090070</v>
      </c>
      <c r="F33" s="63">
        <v>14970070</v>
      </c>
      <c r="G33" s="63">
        <v>14850070</v>
      </c>
      <c r="H33" s="63">
        <v>14730070</v>
      </c>
    </row>
    <row r="34" spans="1:8" ht="20.25" customHeight="1">
      <c r="A34" s="61" t="s">
        <v>128</v>
      </c>
      <c r="B34" s="61"/>
      <c r="C34" s="62"/>
      <c r="D34" s="63">
        <v>13040450</v>
      </c>
      <c r="E34" s="63">
        <v>16002450</v>
      </c>
      <c r="F34" s="63">
        <v>19668900</v>
      </c>
      <c r="G34" s="63">
        <v>13721200</v>
      </c>
      <c r="H34" s="63">
        <v>15340250</v>
      </c>
    </row>
    <row r="35" spans="1:8" ht="20.25" customHeight="1">
      <c r="A35" s="61" t="s">
        <v>129</v>
      </c>
      <c r="B35" s="61"/>
      <c r="C35" s="62"/>
      <c r="D35" s="63">
        <v>810962158</v>
      </c>
      <c r="E35" s="63">
        <v>817102537</v>
      </c>
      <c r="F35" s="63">
        <v>824461463</v>
      </c>
      <c r="G35" s="63">
        <v>834003754</v>
      </c>
      <c r="H35" s="63">
        <v>798929346</v>
      </c>
    </row>
    <row r="36" spans="1:8" ht="20.25" customHeight="1">
      <c r="A36" s="61"/>
      <c r="B36" s="178" t="s">
        <v>117</v>
      </c>
      <c r="C36" s="179"/>
      <c r="D36" s="63">
        <v>747931500</v>
      </c>
      <c r="E36" s="63">
        <v>759311797</v>
      </c>
      <c r="F36" s="63">
        <v>774326697</v>
      </c>
      <c r="G36" s="63">
        <v>787536599</v>
      </c>
      <c r="H36" s="63">
        <v>758697900</v>
      </c>
    </row>
    <row r="37" spans="1:8" ht="20.25" customHeight="1">
      <c r="A37" s="61"/>
      <c r="B37" s="178" t="s">
        <v>118</v>
      </c>
      <c r="C37" s="179"/>
      <c r="D37" s="63">
        <v>63030658</v>
      </c>
      <c r="E37" s="63">
        <v>57790740</v>
      </c>
      <c r="F37" s="63">
        <v>50134766</v>
      </c>
      <c r="G37" s="63">
        <v>46467155</v>
      </c>
      <c r="H37" s="63">
        <v>40231446</v>
      </c>
    </row>
    <row r="38" spans="1:8" s="70" customFormat="1" ht="20.25" customHeight="1">
      <c r="A38" s="61"/>
      <c r="B38" s="61"/>
      <c r="C38" s="62"/>
      <c r="D38" s="69"/>
      <c r="E38" s="69"/>
      <c r="F38" s="69"/>
      <c r="G38" s="69"/>
      <c r="H38" s="69"/>
    </row>
    <row r="39" spans="1:8" ht="20.25" customHeight="1">
      <c r="A39" s="61" t="s">
        <v>130</v>
      </c>
      <c r="B39" s="61"/>
      <c r="C39" s="62"/>
      <c r="D39" s="63">
        <v>6635992236</v>
      </c>
      <c r="E39" s="63">
        <v>6467708058</v>
      </c>
      <c r="F39" s="63">
        <v>6119773435</v>
      </c>
      <c r="G39" s="63">
        <v>5938943974</v>
      </c>
      <c r="H39" s="63">
        <v>5662735884</v>
      </c>
    </row>
    <row r="40" spans="1:8" ht="20.25" customHeight="1">
      <c r="A40" s="61"/>
      <c r="B40" s="178" t="s">
        <v>117</v>
      </c>
      <c r="C40" s="179"/>
      <c r="D40" s="63">
        <v>4911354700</v>
      </c>
      <c r="E40" s="63">
        <v>4642701200</v>
      </c>
      <c r="F40" s="63">
        <v>4227122700</v>
      </c>
      <c r="G40" s="63">
        <v>4064751400</v>
      </c>
      <c r="H40" s="63">
        <v>3952611500</v>
      </c>
    </row>
    <row r="41" spans="1:8" ht="20.25" customHeight="1">
      <c r="A41" s="61"/>
      <c r="B41" s="178" t="s">
        <v>118</v>
      </c>
      <c r="C41" s="179"/>
      <c r="D41" s="63">
        <v>1724637536</v>
      </c>
      <c r="E41" s="63">
        <v>1825006858</v>
      </c>
      <c r="F41" s="63">
        <v>1892650735</v>
      </c>
      <c r="G41" s="63">
        <v>1874192574</v>
      </c>
      <c r="H41" s="63">
        <v>1710124384</v>
      </c>
    </row>
    <row r="42" spans="1:8" s="70" customFormat="1" ht="20.25" customHeight="1">
      <c r="A42" s="61"/>
      <c r="B42" s="61"/>
      <c r="C42" s="62"/>
      <c r="D42" s="69"/>
      <c r="E42" s="69"/>
      <c r="F42" s="69"/>
      <c r="G42" s="69"/>
      <c r="H42" s="69"/>
    </row>
    <row r="43" spans="1:8" ht="20.25" customHeight="1">
      <c r="A43" s="61" t="s">
        <v>131</v>
      </c>
      <c r="B43" s="61"/>
      <c r="C43" s="62"/>
      <c r="D43" s="63">
        <v>2973303328</v>
      </c>
      <c r="E43" s="63">
        <v>3321426539</v>
      </c>
      <c r="F43" s="63">
        <v>3254243895</v>
      </c>
      <c r="G43" s="63">
        <v>3224470761</v>
      </c>
      <c r="H43" s="63">
        <v>3522714657</v>
      </c>
    </row>
    <row r="44" spans="1:8" ht="20.25" customHeight="1">
      <c r="A44" s="61"/>
      <c r="B44" s="178" t="s">
        <v>117</v>
      </c>
      <c r="C44" s="179"/>
      <c r="D44" s="63">
        <v>2918432880</v>
      </c>
      <c r="E44" s="63">
        <v>3268541580</v>
      </c>
      <c r="F44" s="63">
        <v>3208429270</v>
      </c>
      <c r="G44" s="63">
        <v>3178539050</v>
      </c>
      <c r="H44" s="63">
        <v>3482278395</v>
      </c>
    </row>
    <row r="45" spans="1:8" ht="20.25" customHeight="1">
      <c r="A45" s="61"/>
      <c r="B45" s="178" t="s">
        <v>118</v>
      </c>
      <c r="C45" s="179"/>
      <c r="D45" s="69">
        <v>54870448</v>
      </c>
      <c r="E45" s="69">
        <v>52884959</v>
      </c>
      <c r="F45" s="69">
        <v>45814625</v>
      </c>
      <c r="G45" s="69">
        <v>45931711</v>
      </c>
      <c r="H45" s="69">
        <v>40436262</v>
      </c>
    </row>
    <row r="46" spans="1:8" ht="20.25" customHeight="1">
      <c r="A46" s="61"/>
      <c r="B46" s="61"/>
      <c r="C46" s="62"/>
      <c r="D46" s="69"/>
      <c r="E46" s="69"/>
      <c r="F46" s="69"/>
      <c r="G46" s="69"/>
      <c r="H46" s="69"/>
    </row>
    <row r="47" spans="1:8" ht="20.25" customHeight="1">
      <c r="A47" s="180" t="s">
        <v>132</v>
      </c>
      <c r="B47" s="180"/>
      <c r="C47" s="181"/>
      <c r="D47" s="69">
        <v>1304133004</v>
      </c>
      <c r="E47" s="69">
        <v>1373736190</v>
      </c>
      <c r="F47" s="69">
        <v>1431650260</v>
      </c>
      <c r="G47" s="69">
        <v>1477467195</v>
      </c>
      <c r="H47" s="69">
        <v>1528724300</v>
      </c>
    </row>
    <row r="48" spans="1:8" ht="20.25" customHeight="1">
      <c r="A48" s="61"/>
      <c r="B48" s="178" t="s">
        <v>117</v>
      </c>
      <c r="C48" s="179"/>
      <c r="D48" s="69">
        <v>1293063700</v>
      </c>
      <c r="E48" s="69">
        <v>1362217200</v>
      </c>
      <c r="F48" s="69">
        <v>1420049200</v>
      </c>
      <c r="G48" s="69">
        <v>1465513600</v>
      </c>
      <c r="H48" s="69">
        <v>1519312500</v>
      </c>
    </row>
    <row r="49" spans="1:8" ht="20.25" customHeight="1">
      <c r="A49" s="71"/>
      <c r="B49" s="182" t="s">
        <v>118</v>
      </c>
      <c r="C49" s="183"/>
      <c r="D49" s="72">
        <v>11069304</v>
      </c>
      <c r="E49" s="72">
        <v>11518990</v>
      </c>
      <c r="F49" s="72">
        <v>11601060</v>
      </c>
      <c r="G49" s="72">
        <v>11953595</v>
      </c>
      <c r="H49" s="72">
        <v>9411800</v>
      </c>
    </row>
    <row r="50" spans="1:8" s="73" customFormat="1" ht="20.25" customHeight="1">
      <c r="A50" s="64"/>
      <c r="D50" s="74"/>
      <c r="E50" s="74" t="s">
        <v>110</v>
      </c>
      <c r="F50" s="74"/>
      <c r="G50" s="74"/>
      <c r="H50" s="74" t="s">
        <v>133</v>
      </c>
    </row>
    <row r="51" spans="1:8" s="76" customFormat="1" ht="20.25" customHeight="1">
      <c r="A51" s="75"/>
      <c r="B51" s="57"/>
      <c r="C51" s="57"/>
    </row>
    <row r="52" spans="1:8" s="76" customFormat="1" ht="20.25" customHeight="1">
      <c r="A52" s="75"/>
      <c r="B52" s="57"/>
      <c r="C52" s="57"/>
    </row>
    <row r="53" spans="1:8" s="76" customFormat="1" ht="20.25" customHeight="1">
      <c r="A53" s="75"/>
      <c r="B53" s="57"/>
      <c r="C53" s="57"/>
    </row>
  </sheetData>
  <mergeCells count="24">
    <mergeCell ref="B29:C29"/>
    <mergeCell ref="A5:C5"/>
    <mergeCell ref="B12:C12"/>
    <mergeCell ref="B13:C13"/>
    <mergeCell ref="B15:C15"/>
    <mergeCell ref="B16:C16"/>
    <mergeCell ref="B19:C19"/>
    <mergeCell ref="B20:C20"/>
    <mergeCell ref="B23:C23"/>
    <mergeCell ref="B24:C24"/>
    <mergeCell ref="B26:C26"/>
    <mergeCell ref="B27:C27"/>
    <mergeCell ref="B49:C49"/>
    <mergeCell ref="B30:C30"/>
    <mergeCell ref="B32:C32"/>
    <mergeCell ref="B33:C33"/>
    <mergeCell ref="B36:C36"/>
    <mergeCell ref="B37:C37"/>
    <mergeCell ref="B40:C40"/>
    <mergeCell ref="B41:C41"/>
    <mergeCell ref="B44:C44"/>
    <mergeCell ref="B45:C45"/>
    <mergeCell ref="A47:C47"/>
    <mergeCell ref="B48:C48"/>
  </mergeCells>
  <phoneticPr fontId="2"/>
  <pageMargins left="0.70866141732283472" right="0.59055118110236227" top="0.59055118110236227" bottom="0.59055118110236227" header="0.51181102362204722" footer="0.51181102362204722"/>
  <pageSetup paperSize="9" scale="78"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2:L56"/>
  <sheetViews>
    <sheetView showGridLines="0" zoomScaleNormal="100" zoomScaleSheetLayoutView="85" workbookViewId="0">
      <selection activeCell="H8" sqref="H8"/>
    </sheetView>
  </sheetViews>
  <sheetFormatPr defaultRowHeight="13.5"/>
  <cols>
    <col min="1" max="1" width="2.875" style="57" customWidth="1"/>
    <col min="2" max="3" width="6.75" style="57" customWidth="1"/>
    <col min="4" max="8" width="14.25" style="57" customWidth="1"/>
    <col min="9" max="9" width="2.75" style="57" customWidth="1"/>
    <col min="10" max="10" width="8.875" style="57" customWidth="1"/>
    <col min="11" max="15" width="14.625" style="57" customWidth="1"/>
    <col min="16" max="16384" width="9" style="57"/>
  </cols>
  <sheetData>
    <row r="2" spans="1:12" s="56" customFormat="1" ht="17.25" customHeight="1">
      <c r="A2" s="55" t="s">
        <v>134</v>
      </c>
    </row>
    <row r="3" spans="1:12" ht="7.5" customHeight="1"/>
    <row r="4" spans="1:12" ht="20.25" customHeight="1">
      <c r="A4" s="58" t="s">
        <v>135</v>
      </c>
      <c r="D4" s="59"/>
      <c r="E4" s="59" t="s">
        <v>110</v>
      </c>
      <c r="F4" s="59"/>
      <c r="G4" s="59" t="s">
        <v>111</v>
      </c>
    </row>
    <row r="5" spans="1:12" ht="20.25" customHeight="1">
      <c r="A5" s="185" t="s">
        <v>112</v>
      </c>
      <c r="B5" s="186"/>
      <c r="C5" s="186"/>
      <c r="D5" s="60" t="s">
        <v>113</v>
      </c>
      <c r="E5" s="60" t="s">
        <v>136</v>
      </c>
      <c r="F5" s="60" t="s">
        <v>13</v>
      </c>
      <c r="G5" s="60" t="s">
        <v>114</v>
      </c>
      <c r="H5" s="60" t="s">
        <v>115</v>
      </c>
    </row>
    <row r="6" spans="1:12" ht="20.25" customHeight="1">
      <c r="A6" s="61" t="s">
        <v>116</v>
      </c>
      <c r="B6" s="61"/>
      <c r="C6" s="62"/>
      <c r="D6" s="63">
        <v>22061757471</v>
      </c>
      <c r="E6" s="63">
        <v>22359531318</v>
      </c>
      <c r="F6" s="63">
        <v>22555584237</v>
      </c>
      <c r="G6" s="63">
        <v>22233506263</v>
      </c>
      <c r="H6" s="63">
        <v>21907889491</v>
      </c>
      <c r="K6" s="77"/>
      <c r="L6" s="77"/>
    </row>
    <row r="7" spans="1:12" ht="20.25" customHeight="1">
      <c r="A7" s="61"/>
      <c r="B7" s="61" t="s">
        <v>117</v>
      </c>
      <c r="C7" s="62"/>
      <c r="D7" s="63">
        <v>21845161006</v>
      </c>
      <c r="E7" s="63">
        <v>22099736970</v>
      </c>
      <c r="F7" s="63">
        <v>22284192235</v>
      </c>
      <c r="G7" s="63">
        <v>21945355978</v>
      </c>
      <c r="H7" s="63">
        <v>21565816292</v>
      </c>
      <c r="K7" s="77"/>
      <c r="L7" s="77"/>
    </row>
    <row r="8" spans="1:12" ht="20.25" customHeight="1">
      <c r="A8" s="61"/>
      <c r="B8" s="61" t="s">
        <v>118</v>
      </c>
      <c r="C8" s="62"/>
      <c r="D8" s="63">
        <v>216596465</v>
      </c>
      <c r="E8" s="63">
        <v>259794348</v>
      </c>
      <c r="F8" s="63">
        <v>271392002</v>
      </c>
      <c r="G8" s="63">
        <v>288150285</v>
      </c>
      <c r="H8" s="63">
        <v>342073199</v>
      </c>
      <c r="K8" s="77"/>
      <c r="L8" s="77"/>
    </row>
    <row r="9" spans="1:12" ht="20.25" customHeight="1">
      <c r="A9" s="61"/>
      <c r="B9" s="61"/>
      <c r="C9" s="62"/>
      <c r="D9" s="63"/>
      <c r="E9" s="63"/>
      <c r="F9" s="63"/>
      <c r="G9" s="63"/>
      <c r="H9" s="63"/>
    </row>
    <row r="10" spans="1:12" ht="20.25" customHeight="1">
      <c r="A10" s="61" t="s">
        <v>119</v>
      </c>
      <c r="B10" s="61"/>
      <c r="C10" s="62"/>
      <c r="D10" s="63">
        <v>9713356676</v>
      </c>
      <c r="E10" s="63">
        <v>10018778060</v>
      </c>
      <c r="F10" s="63">
        <v>9883914533</v>
      </c>
      <c r="G10" s="63">
        <v>9326686600</v>
      </c>
      <c r="H10" s="63">
        <v>9198479096</v>
      </c>
    </row>
    <row r="11" spans="1:12" ht="20.25" customHeight="1">
      <c r="A11" s="61"/>
      <c r="B11" s="61" t="s">
        <v>120</v>
      </c>
      <c r="C11" s="62"/>
      <c r="D11" s="63">
        <v>7877751396</v>
      </c>
      <c r="E11" s="63">
        <v>7935238666</v>
      </c>
      <c r="F11" s="63">
        <v>7964825358</v>
      </c>
      <c r="G11" s="63">
        <v>7885712310</v>
      </c>
      <c r="H11" s="63">
        <v>7809659916</v>
      </c>
    </row>
    <row r="12" spans="1:12" ht="20.25" customHeight="1">
      <c r="A12" s="61"/>
      <c r="B12" s="178" t="s">
        <v>117</v>
      </c>
      <c r="C12" s="179"/>
      <c r="D12" s="65">
        <v>7771647443</v>
      </c>
      <c r="E12" s="65">
        <v>7818143386</v>
      </c>
      <c r="F12" s="65">
        <v>7859168892</v>
      </c>
      <c r="G12" s="65">
        <v>7780039638</v>
      </c>
      <c r="H12" s="65">
        <v>7706161688</v>
      </c>
    </row>
    <row r="13" spans="1:12" ht="20.25" customHeight="1">
      <c r="A13" s="61"/>
      <c r="B13" s="178" t="s">
        <v>118</v>
      </c>
      <c r="C13" s="179"/>
      <c r="D13" s="65">
        <v>106103953</v>
      </c>
      <c r="E13" s="65">
        <v>117095280</v>
      </c>
      <c r="F13" s="65">
        <v>105656466</v>
      </c>
      <c r="G13" s="65">
        <v>105672672</v>
      </c>
      <c r="H13" s="65">
        <v>103498228</v>
      </c>
    </row>
    <row r="14" spans="1:12" ht="20.25" customHeight="1">
      <c r="A14" s="61"/>
      <c r="B14" s="61" t="s">
        <v>121</v>
      </c>
      <c r="C14" s="62"/>
      <c r="D14" s="63">
        <v>1835605280</v>
      </c>
      <c r="E14" s="63">
        <v>2083539394</v>
      </c>
      <c r="F14" s="63">
        <v>1919089175</v>
      </c>
      <c r="G14" s="63">
        <v>1440974290</v>
      </c>
      <c r="H14" s="63">
        <v>1388819180</v>
      </c>
    </row>
    <row r="15" spans="1:12" ht="20.25" customHeight="1">
      <c r="A15" s="61"/>
      <c r="B15" s="178" t="s">
        <v>117</v>
      </c>
      <c r="C15" s="179"/>
      <c r="D15" s="65">
        <v>1831065900</v>
      </c>
      <c r="E15" s="65">
        <v>2079351489</v>
      </c>
      <c r="F15" s="65">
        <v>1914370900</v>
      </c>
      <c r="G15" s="65">
        <v>1433763800</v>
      </c>
      <c r="H15" s="65">
        <v>1373992600</v>
      </c>
    </row>
    <row r="16" spans="1:12" ht="20.25" customHeight="1">
      <c r="A16" s="61"/>
      <c r="B16" s="178" t="s">
        <v>118</v>
      </c>
      <c r="C16" s="179"/>
      <c r="D16" s="65">
        <v>4539380</v>
      </c>
      <c r="E16" s="65">
        <v>4187905</v>
      </c>
      <c r="F16" s="65">
        <v>4718275</v>
      </c>
      <c r="G16" s="65">
        <v>7210490</v>
      </c>
      <c r="H16" s="65">
        <v>14826580</v>
      </c>
    </row>
    <row r="17" spans="1:8" ht="20.25" customHeight="1">
      <c r="A17" s="61" t="s">
        <v>122</v>
      </c>
      <c r="B17" s="61"/>
      <c r="C17" s="62"/>
      <c r="D17" s="63">
        <v>10088355577</v>
      </c>
      <c r="E17" s="63">
        <v>10064071102</v>
      </c>
      <c r="F17" s="63">
        <v>10342758439</v>
      </c>
      <c r="G17" s="63">
        <v>10553751583</v>
      </c>
      <c r="H17" s="63">
        <v>10296509296</v>
      </c>
    </row>
    <row r="18" spans="1:8" ht="20.25" customHeight="1">
      <c r="A18" s="61"/>
      <c r="B18" s="61" t="s">
        <v>122</v>
      </c>
      <c r="C18" s="62"/>
      <c r="D18" s="63">
        <v>9829605677</v>
      </c>
      <c r="E18" s="63">
        <v>9812384602</v>
      </c>
      <c r="F18" s="63">
        <v>10097423039</v>
      </c>
      <c r="G18" s="63">
        <v>10315059183</v>
      </c>
      <c r="H18" s="63">
        <v>10064266396</v>
      </c>
    </row>
    <row r="19" spans="1:8" ht="20.25" customHeight="1">
      <c r="A19" s="61"/>
      <c r="B19" s="178" t="s">
        <v>117</v>
      </c>
      <c r="C19" s="179"/>
      <c r="D19" s="65">
        <v>9738669285</v>
      </c>
      <c r="E19" s="65">
        <v>9694393308</v>
      </c>
      <c r="F19" s="65">
        <v>9953197005</v>
      </c>
      <c r="G19" s="65">
        <v>10163239750</v>
      </c>
      <c r="H19" s="65">
        <v>9862766824</v>
      </c>
    </row>
    <row r="20" spans="1:8" ht="20.25" customHeight="1">
      <c r="A20" s="61"/>
      <c r="B20" s="178" t="s">
        <v>118</v>
      </c>
      <c r="C20" s="179"/>
      <c r="D20" s="65">
        <v>90936392</v>
      </c>
      <c r="E20" s="65">
        <v>117991294</v>
      </c>
      <c r="F20" s="65">
        <v>144226034</v>
      </c>
      <c r="G20" s="65">
        <v>151819433</v>
      </c>
      <c r="H20" s="65">
        <v>201499572</v>
      </c>
    </row>
    <row r="21" spans="1:8" ht="20.25" customHeight="1">
      <c r="A21" s="61"/>
      <c r="B21" s="61" t="s">
        <v>123</v>
      </c>
      <c r="C21" s="62"/>
      <c r="D21" s="65">
        <v>258749900</v>
      </c>
      <c r="E21" s="65">
        <v>251686500</v>
      </c>
      <c r="F21" s="65">
        <v>245335400</v>
      </c>
      <c r="G21" s="65">
        <v>238692400</v>
      </c>
      <c r="H21" s="65">
        <v>232242900</v>
      </c>
    </row>
    <row r="22" spans="1:8" ht="20.25" customHeight="1">
      <c r="A22" s="61" t="s">
        <v>124</v>
      </c>
      <c r="B22" s="61"/>
      <c r="C22" s="62"/>
      <c r="D22" s="63">
        <v>411342863</v>
      </c>
      <c r="E22" s="63">
        <v>429424013</v>
      </c>
      <c r="F22" s="63">
        <v>444050677</v>
      </c>
      <c r="G22" s="63">
        <v>476363168</v>
      </c>
      <c r="H22" s="63">
        <v>491775758</v>
      </c>
    </row>
    <row r="23" spans="1:8" ht="20.25" customHeight="1">
      <c r="A23" s="61"/>
      <c r="B23" s="178" t="s">
        <v>117</v>
      </c>
      <c r="C23" s="179"/>
      <c r="D23" s="65">
        <v>405161044</v>
      </c>
      <c r="E23" s="65">
        <v>421870122</v>
      </c>
      <c r="F23" s="65">
        <v>438456459</v>
      </c>
      <c r="G23" s="65">
        <v>466502000</v>
      </c>
      <c r="H23" s="65">
        <v>483373061</v>
      </c>
    </row>
    <row r="24" spans="1:8" ht="20.25" customHeight="1">
      <c r="A24" s="61"/>
      <c r="B24" s="178" t="s">
        <v>118</v>
      </c>
      <c r="C24" s="179"/>
      <c r="D24" s="65">
        <v>6181819</v>
      </c>
      <c r="E24" s="65">
        <v>7553891</v>
      </c>
      <c r="F24" s="65">
        <v>5594218</v>
      </c>
      <c r="G24" s="65">
        <v>9861168</v>
      </c>
      <c r="H24" s="65">
        <v>8402697</v>
      </c>
    </row>
    <row r="25" spans="1:8" ht="20.25" customHeight="1">
      <c r="A25" s="61" t="s">
        <v>125</v>
      </c>
      <c r="B25" s="61"/>
      <c r="C25" s="62"/>
      <c r="D25" s="65">
        <v>1089218960</v>
      </c>
      <c r="E25" s="65">
        <v>1067643676</v>
      </c>
      <c r="F25" s="65">
        <v>1088882701</v>
      </c>
      <c r="G25" s="65">
        <v>1069014786</v>
      </c>
      <c r="H25" s="65">
        <v>1138161422</v>
      </c>
    </row>
    <row r="26" spans="1:8" ht="20.25" customHeight="1">
      <c r="A26" s="61"/>
      <c r="B26" s="178" t="s">
        <v>117</v>
      </c>
      <c r="C26" s="179"/>
      <c r="D26" s="65">
        <v>1089218960</v>
      </c>
      <c r="E26" s="65">
        <v>1067643676</v>
      </c>
      <c r="F26" s="65">
        <v>1088882701</v>
      </c>
      <c r="G26" s="65">
        <v>1069014786</v>
      </c>
      <c r="H26" s="65">
        <v>1138161422</v>
      </c>
    </row>
    <row r="27" spans="1:8" ht="20.25" customHeight="1">
      <c r="A27" s="61"/>
      <c r="B27" s="178" t="s">
        <v>118</v>
      </c>
      <c r="C27" s="179"/>
      <c r="D27" s="65" t="s">
        <v>81</v>
      </c>
      <c r="E27" s="65" t="s">
        <v>81</v>
      </c>
      <c r="F27" s="65" t="s">
        <v>81</v>
      </c>
      <c r="G27" s="66" t="s">
        <v>33</v>
      </c>
      <c r="H27" s="66" t="s">
        <v>33</v>
      </c>
    </row>
    <row r="28" spans="1:8" ht="20.25" customHeight="1">
      <c r="A28" s="61" t="s">
        <v>126</v>
      </c>
      <c r="B28" s="61"/>
      <c r="C28" s="62"/>
      <c r="D28" s="63">
        <v>3142400</v>
      </c>
      <c r="E28" s="63">
        <v>3220900</v>
      </c>
      <c r="F28" s="63">
        <v>2944000</v>
      </c>
      <c r="G28" s="63">
        <v>3294100</v>
      </c>
      <c r="H28" s="63">
        <v>3756000</v>
      </c>
    </row>
    <row r="29" spans="1:8" ht="20.25" customHeight="1">
      <c r="A29" s="61"/>
      <c r="B29" s="178" t="s">
        <v>117</v>
      </c>
      <c r="C29" s="179"/>
      <c r="D29" s="63">
        <v>3142400</v>
      </c>
      <c r="E29" s="63">
        <v>3220900</v>
      </c>
      <c r="F29" s="63">
        <v>2944000</v>
      </c>
      <c r="G29" s="63">
        <v>3294100</v>
      </c>
      <c r="H29" s="63">
        <v>3756000</v>
      </c>
    </row>
    <row r="30" spans="1:8" ht="20.25" customHeight="1">
      <c r="A30" s="61"/>
      <c r="B30" s="178" t="s">
        <v>118</v>
      </c>
      <c r="C30" s="179"/>
      <c r="D30" s="67" t="s">
        <v>81</v>
      </c>
      <c r="E30" s="67" t="s">
        <v>81</v>
      </c>
      <c r="F30" s="67">
        <v>0</v>
      </c>
      <c r="G30" s="67">
        <v>0</v>
      </c>
      <c r="H30" s="67">
        <v>0</v>
      </c>
    </row>
    <row r="31" spans="1:8" ht="20.25" customHeight="1">
      <c r="A31" s="61" t="s">
        <v>127</v>
      </c>
      <c r="B31" s="61"/>
      <c r="C31" s="62"/>
      <c r="D31" s="63">
        <v>10000</v>
      </c>
      <c r="E31" s="63">
        <v>120000</v>
      </c>
      <c r="F31" s="63">
        <v>120000</v>
      </c>
      <c r="G31" s="63">
        <v>120000</v>
      </c>
      <c r="H31" s="63">
        <v>120000</v>
      </c>
    </row>
    <row r="32" spans="1:8" ht="20.25" customHeight="1">
      <c r="A32" s="61"/>
      <c r="B32" s="178" t="s">
        <v>117</v>
      </c>
      <c r="C32" s="179"/>
      <c r="D32" s="67" t="s">
        <v>81</v>
      </c>
      <c r="E32" s="67" t="s">
        <v>81</v>
      </c>
      <c r="F32" s="67" t="s">
        <v>81</v>
      </c>
      <c r="G32" s="68" t="s">
        <v>33</v>
      </c>
      <c r="H32" s="68" t="s">
        <v>33</v>
      </c>
    </row>
    <row r="33" spans="1:8" ht="20.25" customHeight="1">
      <c r="A33" s="61"/>
      <c r="B33" s="178" t="s">
        <v>118</v>
      </c>
      <c r="C33" s="179"/>
      <c r="D33" s="63">
        <v>10000</v>
      </c>
      <c r="E33" s="63">
        <v>120000</v>
      </c>
      <c r="F33" s="63">
        <v>120000</v>
      </c>
      <c r="G33" s="63">
        <v>120000</v>
      </c>
      <c r="H33" s="63">
        <v>120000</v>
      </c>
    </row>
    <row r="34" spans="1:8" ht="20.25" customHeight="1">
      <c r="A34" s="61" t="s">
        <v>128</v>
      </c>
      <c r="B34" s="61"/>
      <c r="C34" s="62"/>
      <c r="D34" s="63">
        <v>13040450</v>
      </c>
      <c r="E34" s="63">
        <v>16002450</v>
      </c>
      <c r="F34" s="63">
        <v>19668900</v>
      </c>
      <c r="G34" s="63">
        <v>13721200</v>
      </c>
      <c r="H34" s="63">
        <v>15340250</v>
      </c>
    </row>
    <row r="35" spans="1:8" ht="20.25" customHeight="1">
      <c r="A35" s="61" t="s">
        <v>129</v>
      </c>
      <c r="B35" s="61"/>
      <c r="C35" s="62"/>
      <c r="D35" s="63">
        <v>743290545</v>
      </c>
      <c r="E35" s="63">
        <v>760271117</v>
      </c>
      <c r="F35" s="63">
        <v>773244987</v>
      </c>
      <c r="G35" s="63">
        <v>790554826</v>
      </c>
      <c r="H35" s="63">
        <v>763747669</v>
      </c>
    </row>
    <row r="36" spans="1:8" ht="20.25" customHeight="1">
      <c r="A36" s="61"/>
      <c r="B36" s="178" t="s">
        <v>117</v>
      </c>
      <c r="C36" s="179"/>
      <c r="D36" s="63">
        <v>734465624</v>
      </c>
      <c r="E36" s="63">
        <v>747425139</v>
      </c>
      <c r="F36" s="63">
        <v>762167978</v>
      </c>
      <c r="G36" s="63">
        <v>777088304</v>
      </c>
      <c r="H36" s="63">
        <v>750021547</v>
      </c>
    </row>
    <row r="37" spans="1:8" ht="20.25" customHeight="1">
      <c r="A37" s="61"/>
      <c r="B37" s="178" t="s">
        <v>118</v>
      </c>
      <c r="C37" s="179"/>
      <c r="D37" s="63">
        <v>8824921</v>
      </c>
      <c r="E37" s="63">
        <v>12845978</v>
      </c>
      <c r="F37" s="63">
        <v>11077009</v>
      </c>
      <c r="G37" s="63">
        <v>13466522</v>
      </c>
      <c r="H37" s="63">
        <v>13726122</v>
      </c>
    </row>
    <row r="38" spans="1:8" ht="20.25" customHeight="1">
      <c r="A38" s="61"/>
      <c r="B38" s="61"/>
      <c r="C38" s="62"/>
      <c r="D38" s="69"/>
      <c r="E38" s="69"/>
      <c r="F38" s="69"/>
      <c r="G38" s="69"/>
      <c r="H38" s="69"/>
    </row>
    <row r="39" spans="1:8" ht="20.25" customHeight="1">
      <c r="A39" s="61" t="s">
        <v>130</v>
      </c>
      <c r="B39" s="61"/>
      <c r="C39" s="62"/>
      <c r="D39" s="63">
        <v>4632524996</v>
      </c>
      <c r="E39" s="63">
        <v>4411846934</v>
      </c>
      <c r="F39" s="63">
        <v>4082163300</v>
      </c>
      <c r="G39" s="63">
        <v>4021987667</v>
      </c>
      <c r="H39" s="63">
        <v>3980168517</v>
      </c>
    </row>
    <row r="40" spans="1:8" ht="20.25" customHeight="1">
      <c r="A40" s="61"/>
      <c r="B40" s="178" t="s">
        <v>117</v>
      </c>
      <c r="C40" s="179"/>
      <c r="D40" s="63">
        <v>4319137862</v>
      </c>
      <c r="E40" s="63">
        <v>4113310883</v>
      </c>
      <c r="F40" s="63">
        <v>3752878350</v>
      </c>
      <c r="G40" s="63">
        <v>3664105366</v>
      </c>
      <c r="H40" s="63">
        <v>3604194978</v>
      </c>
    </row>
    <row r="41" spans="1:8" ht="20.25" customHeight="1">
      <c r="A41" s="61"/>
      <c r="B41" s="178" t="s">
        <v>118</v>
      </c>
      <c r="C41" s="179"/>
      <c r="D41" s="63">
        <v>313387134</v>
      </c>
      <c r="E41" s="63">
        <v>298536051</v>
      </c>
      <c r="F41" s="63">
        <v>329284950</v>
      </c>
      <c r="G41" s="63">
        <v>357882301</v>
      </c>
      <c r="H41" s="63">
        <v>375973539</v>
      </c>
    </row>
    <row r="42" spans="1:8" ht="20.25" customHeight="1">
      <c r="A42" s="61"/>
      <c r="B42" s="61"/>
      <c r="C42" s="62"/>
      <c r="D42" s="69"/>
      <c r="E42" s="69"/>
      <c r="F42" s="69"/>
      <c r="G42" s="69"/>
      <c r="H42" s="69"/>
    </row>
    <row r="43" spans="1:8" ht="20.25" customHeight="1">
      <c r="A43" s="61" t="s">
        <v>131</v>
      </c>
      <c r="B43" s="61"/>
      <c r="C43" s="62"/>
      <c r="D43" s="63">
        <v>2907540120</v>
      </c>
      <c r="E43" s="63">
        <v>3264502792</v>
      </c>
      <c r="F43" s="63">
        <v>3199313063</v>
      </c>
      <c r="G43" s="63">
        <v>3175892156</v>
      </c>
      <c r="H43" s="63">
        <v>3482115573</v>
      </c>
    </row>
    <row r="44" spans="1:8" ht="20.25" customHeight="1">
      <c r="A44" s="61"/>
      <c r="B44" s="178" t="s">
        <v>117</v>
      </c>
      <c r="C44" s="179"/>
      <c r="D44" s="63">
        <v>2892639500</v>
      </c>
      <c r="E44" s="63">
        <v>3248698031</v>
      </c>
      <c r="F44" s="63">
        <v>3188489273</v>
      </c>
      <c r="G44" s="63">
        <v>3163182254</v>
      </c>
      <c r="H44" s="63">
        <v>3469242530</v>
      </c>
    </row>
    <row r="45" spans="1:8" ht="20.25" customHeight="1">
      <c r="A45" s="61"/>
      <c r="B45" s="178" t="s">
        <v>118</v>
      </c>
      <c r="C45" s="179"/>
      <c r="D45" s="69">
        <v>14900620</v>
      </c>
      <c r="E45" s="69">
        <v>15804761</v>
      </c>
      <c r="F45" s="69">
        <v>10823790</v>
      </c>
      <c r="G45" s="69">
        <v>12709902</v>
      </c>
      <c r="H45" s="69">
        <v>12873043</v>
      </c>
    </row>
    <row r="46" spans="1:8" ht="20.25" customHeight="1">
      <c r="A46" s="61"/>
      <c r="B46" s="61"/>
      <c r="C46" s="62"/>
      <c r="D46" s="69"/>
      <c r="E46" s="69"/>
      <c r="F46" s="69"/>
      <c r="G46" s="69"/>
      <c r="H46" s="69"/>
    </row>
    <row r="47" spans="1:8" ht="20.25" customHeight="1">
      <c r="A47" s="180" t="s">
        <v>132</v>
      </c>
      <c r="B47" s="180"/>
      <c r="C47" s="181"/>
      <c r="D47" s="69">
        <v>1292039374</v>
      </c>
      <c r="E47" s="69">
        <v>1361917030</v>
      </c>
      <c r="F47" s="69">
        <v>1421258865</v>
      </c>
      <c r="G47" s="69">
        <v>1469797955</v>
      </c>
      <c r="H47" s="69">
        <v>1521272765</v>
      </c>
    </row>
    <row r="48" spans="1:8" ht="20.25" customHeight="1">
      <c r="A48" s="61"/>
      <c r="B48" s="178" t="s">
        <v>117</v>
      </c>
      <c r="C48" s="179"/>
      <c r="D48" s="69">
        <v>1287326710</v>
      </c>
      <c r="E48" s="69">
        <v>1356612340</v>
      </c>
      <c r="F48" s="69">
        <v>1415076740</v>
      </c>
      <c r="G48" s="69">
        <v>1463626860</v>
      </c>
      <c r="H48" s="69">
        <v>1516842692</v>
      </c>
    </row>
    <row r="49" spans="1:8" ht="20.25" customHeight="1">
      <c r="A49" s="71"/>
      <c r="B49" s="182" t="s">
        <v>118</v>
      </c>
      <c r="C49" s="183"/>
      <c r="D49" s="72">
        <v>4712664</v>
      </c>
      <c r="E49" s="72">
        <v>5304690</v>
      </c>
      <c r="F49" s="72">
        <v>6182125</v>
      </c>
      <c r="G49" s="72">
        <v>6171095</v>
      </c>
      <c r="H49" s="72">
        <v>4430073</v>
      </c>
    </row>
    <row r="50" spans="1:8" s="59" customFormat="1" ht="20.25" customHeight="1">
      <c r="A50" s="64"/>
      <c r="B50" s="73"/>
      <c r="C50" s="73"/>
      <c r="D50" s="74"/>
      <c r="E50" s="74" t="s">
        <v>110</v>
      </c>
      <c r="F50" s="74"/>
      <c r="G50" s="74"/>
      <c r="H50" s="74" t="s">
        <v>137</v>
      </c>
    </row>
    <row r="51" spans="1:8" s="78" customFormat="1" ht="20.25" customHeight="1">
      <c r="A51" s="75"/>
      <c r="B51" s="57"/>
      <c r="C51" s="57"/>
      <c r="D51" s="76"/>
      <c r="E51" s="76"/>
      <c r="F51" s="76"/>
      <c r="G51" s="76"/>
    </row>
    <row r="52" spans="1:8" s="78" customFormat="1" ht="20.25" customHeight="1">
      <c r="A52" s="75"/>
      <c r="B52" s="57"/>
      <c r="C52" s="57"/>
      <c r="D52" s="76"/>
      <c r="E52" s="76"/>
      <c r="F52" s="76"/>
      <c r="G52" s="76"/>
    </row>
    <row r="53" spans="1:8" s="78" customFormat="1" ht="20.25" customHeight="1">
      <c r="A53" s="75"/>
      <c r="B53" s="57"/>
      <c r="C53" s="57"/>
      <c r="D53" s="76"/>
      <c r="E53" s="76"/>
      <c r="F53" s="76"/>
      <c r="G53" s="76"/>
    </row>
    <row r="54" spans="1:8" s="59" customFormat="1" ht="20.25" customHeight="1">
      <c r="A54" s="57"/>
      <c r="B54" s="57"/>
      <c r="C54" s="57"/>
      <c r="D54" s="57"/>
      <c r="E54" s="57"/>
      <c r="F54" s="57"/>
      <c r="G54" s="57"/>
    </row>
    <row r="55" spans="1:8" ht="20.25" customHeight="1"/>
    <row r="56" spans="1:8" ht="20.25" customHeight="1"/>
  </sheetData>
  <mergeCells count="24">
    <mergeCell ref="B29:C29"/>
    <mergeCell ref="A5:C5"/>
    <mergeCell ref="B12:C12"/>
    <mergeCell ref="B13:C13"/>
    <mergeCell ref="B15:C15"/>
    <mergeCell ref="B16:C16"/>
    <mergeCell ref="B19:C19"/>
    <mergeCell ref="B20:C20"/>
    <mergeCell ref="B23:C23"/>
    <mergeCell ref="B24:C24"/>
    <mergeCell ref="B26:C26"/>
    <mergeCell ref="B27:C27"/>
    <mergeCell ref="B49:C49"/>
    <mergeCell ref="B30:C30"/>
    <mergeCell ref="B32:C32"/>
    <mergeCell ref="B33:C33"/>
    <mergeCell ref="B36:C36"/>
    <mergeCell ref="B37:C37"/>
    <mergeCell ref="B40:C40"/>
    <mergeCell ref="B41:C41"/>
    <mergeCell ref="B44:C44"/>
    <mergeCell ref="B45:C45"/>
    <mergeCell ref="A47:C47"/>
    <mergeCell ref="B48:C48"/>
  </mergeCells>
  <phoneticPr fontId="2"/>
  <pageMargins left="0.43307086614173229" right="0.39370078740157483" top="0.59055118110236227" bottom="0.59055118110236227" header="0.51181102362204722" footer="0.51181102362204722"/>
  <pageSetup paperSize="9" scale="81" orientation="portrait" r:id="rId1"/>
  <headerFooter alignWithMargins="0"/>
  <rowBreaks count="1" manualBreakCount="1">
    <brk id="50" max="7"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61"/>
  <sheetViews>
    <sheetView showGridLines="0" zoomScaleNormal="100" zoomScaleSheetLayoutView="62" workbookViewId="0">
      <selection activeCell="E36" sqref="E36"/>
    </sheetView>
  </sheetViews>
  <sheetFormatPr defaultRowHeight="15.75" customHeight="1"/>
  <cols>
    <col min="1" max="1" width="11.625" style="88" customWidth="1"/>
    <col min="2" max="4" width="12.125" style="85" customWidth="1"/>
    <col min="5" max="5" width="8.625" style="86" customWidth="1"/>
    <col min="6" max="8" width="8.625" style="87" customWidth="1"/>
    <col min="9" max="9" width="8.625" style="88" customWidth="1"/>
    <col min="10" max="10" width="8.5" style="88" customWidth="1"/>
    <col min="11" max="11" width="5.25" style="88" customWidth="1"/>
    <col min="12" max="12" width="8.75" style="88" customWidth="1"/>
    <col min="13" max="16384" width="9" style="88"/>
  </cols>
  <sheetData>
    <row r="1" spans="1:10" s="83" customFormat="1" ht="17.25" customHeight="1">
      <c r="A1" s="1" t="s">
        <v>138</v>
      </c>
      <c r="B1" s="79"/>
      <c r="C1" s="79"/>
      <c r="D1" s="80"/>
      <c r="E1" s="81"/>
      <c r="F1" s="82"/>
      <c r="G1" s="82"/>
      <c r="H1" s="82"/>
    </row>
    <row r="2" spans="1:10" ht="7.5" customHeight="1">
      <c r="A2" s="84"/>
      <c r="B2" s="5"/>
      <c r="C2" s="5"/>
    </row>
    <row r="3" spans="1:10" ht="20.25" customHeight="1">
      <c r="A3" s="88" t="s">
        <v>139</v>
      </c>
      <c r="J3" s="89" t="s">
        <v>140</v>
      </c>
    </row>
    <row r="4" spans="1:10" ht="20.25" customHeight="1">
      <c r="A4" s="172" t="s">
        <v>9</v>
      </c>
      <c r="B4" s="191" t="s">
        <v>141</v>
      </c>
      <c r="C4" s="191" t="s">
        <v>142</v>
      </c>
      <c r="D4" s="191" t="s">
        <v>143</v>
      </c>
      <c r="E4" s="193" t="s">
        <v>144</v>
      </c>
      <c r="F4" s="187" t="s">
        <v>145</v>
      </c>
      <c r="G4" s="187" t="s">
        <v>146</v>
      </c>
      <c r="H4" s="189" t="s">
        <v>147</v>
      </c>
      <c r="I4" s="189" t="s">
        <v>148</v>
      </c>
      <c r="J4" s="189" t="s">
        <v>149</v>
      </c>
    </row>
    <row r="5" spans="1:10" ht="20.25" customHeight="1">
      <c r="A5" s="173"/>
      <c r="B5" s="192"/>
      <c r="C5" s="192"/>
      <c r="D5" s="192"/>
      <c r="E5" s="194"/>
      <c r="F5" s="188"/>
      <c r="G5" s="188"/>
      <c r="H5" s="190"/>
      <c r="I5" s="190"/>
      <c r="J5" s="190"/>
    </row>
    <row r="6" spans="1:10" ht="21" customHeight="1">
      <c r="A6" s="90" t="s">
        <v>11</v>
      </c>
      <c r="B6" s="91">
        <v>26824062</v>
      </c>
      <c r="C6" s="91">
        <v>19763529</v>
      </c>
      <c r="D6" s="91">
        <v>36126746</v>
      </c>
      <c r="E6" s="92">
        <v>0.73299999999999998</v>
      </c>
      <c r="F6" s="93">
        <v>12.1</v>
      </c>
      <c r="G6" s="94" t="s">
        <v>150</v>
      </c>
      <c r="H6" s="93">
        <v>96</v>
      </c>
      <c r="I6" s="93">
        <v>10.8</v>
      </c>
      <c r="J6" s="93">
        <v>63.4</v>
      </c>
    </row>
    <row r="7" spans="1:10" ht="21" customHeight="1">
      <c r="A7" s="90" t="s">
        <v>12</v>
      </c>
      <c r="B7" s="91">
        <v>26827220</v>
      </c>
      <c r="C7" s="91">
        <v>19856235</v>
      </c>
      <c r="D7" s="91">
        <v>35939645</v>
      </c>
      <c r="E7" s="92">
        <v>0.73599999999999999</v>
      </c>
      <c r="F7" s="93">
        <v>9.9</v>
      </c>
      <c r="G7" s="94" t="s">
        <v>150</v>
      </c>
      <c r="H7" s="93">
        <v>96</v>
      </c>
      <c r="I7" s="93">
        <v>9.8000000000000007</v>
      </c>
      <c r="J7" s="93">
        <v>43.3</v>
      </c>
    </row>
    <row r="8" spans="1:10" ht="21" customHeight="1">
      <c r="A8" s="90" t="s">
        <v>13</v>
      </c>
      <c r="B8" s="91">
        <v>27130598</v>
      </c>
      <c r="C8" s="91">
        <v>20206822</v>
      </c>
      <c r="D8" s="91">
        <v>35389904</v>
      </c>
      <c r="E8" s="92">
        <v>0.74099999999999999</v>
      </c>
      <c r="F8" s="93">
        <v>10.4</v>
      </c>
      <c r="G8" s="94" t="s">
        <v>150</v>
      </c>
      <c r="H8" s="93">
        <v>96.6</v>
      </c>
      <c r="I8" s="93">
        <v>9.4</v>
      </c>
      <c r="J8" s="93">
        <v>45.2</v>
      </c>
    </row>
    <row r="9" spans="1:10" ht="21" customHeight="1">
      <c r="A9" s="90" t="s">
        <v>114</v>
      </c>
      <c r="B9" s="91">
        <v>28266477</v>
      </c>
      <c r="C9" s="91">
        <v>20987251</v>
      </c>
      <c r="D9" s="91">
        <v>36868168</v>
      </c>
      <c r="E9" s="92">
        <v>0.74199999999999999</v>
      </c>
      <c r="F9" s="93">
        <v>9.8000000000000007</v>
      </c>
      <c r="G9" s="94" t="s">
        <v>150</v>
      </c>
      <c r="H9" s="93">
        <v>93.3</v>
      </c>
      <c r="I9" s="93">
        <v>8.9</v>
      </c>
      <c r="J9" s="93">
        <v>45</v>
      </c>
    </row>
    <row r="10" spans="1:10" ht="21" customHeight="1">
      <c r="A10" s="22" t="s">
        <v>115</v>
      </c>
      <c r="B10" s="95">
        <v>29016866</v>
      </c>
      <c r="C10" s="95">
        <v>20159962</v>
      </c>
      <c r="D10" s="95">
        <v>37642120</v>
      </c>
      <c r="E10" s="96">
        <v>0.72699999999999998</v>
      </c>
      <c r="F10" s="97">
        <v>9.1999999999999993</v>
      </c>
      <c r="G10" s="98" t="s">
        <v>150</v>
      </c>
      <c r="H10" s="97">
        <v>89</v>
      </c>
      <c r="I10" s="97">
        <v>8.5</v>
      </c>
      <c r="J10" s="97">
        <v>20.9</v>
      </c>
    </row>
    <row r="11" spans="1:10" s="8" customFormat="1" ht="20.25" customHeight="1">
      <c r="A11" s="8" t="s">
        <v>151</v>
      </c>
      <c r="B11" s="7"/>
      <c r="C11" s="7"/>
      <c r="D11" s="99"/>
      <c r="E11" s="100"/>
      <c r="F11" s="100"/>
      <c r="G11" s="100"/>
      <c r="J11" s="8" t="s">
        <v>152</v>
      </c>
    </row>
    <row r="12" spans="1:10" s="104" customFormat="1" ht="20.25" customHeight="1">
      <c r="A12" s="44"/>
      <c r="B12" s="101"/>
      <c r="C12" s="101"/>
      <c r="D12" s="102"/>
      <c r="E12" s="103"/>
      <c r="F12" s="103"/>
      <c r="G12" s="103"/>
    </row>
    <row r="13" spans="1:10" s="16" customFormat="1" ht="18" customHeight="1">
      <c r="A13" s="8"/>
      <c r="B13" s="15"/>
      <c r="C13" s="15"/>
      <c r="D13" s="105"/>
      <c r="E13" s="106"/>
      <c r="F13" s="106"/>
      <c r="G13" s="106"/>
    </row>
    <row r="14" spans="1:10" s="111" customFormat="1" ht="20.25" customHeight="1">
      <c r="A14" s="107"/>
      <c r="B14" s="108"/>
      <c r="C14" s="108"/>
      <c r="D14" s="109"/>
      <c r="E14" s="110"/>
      <c r="F14" s="110"/>
      <c r="G14" s="110"/>
    </row>
    <row r="15" spans="1:10" ht="23.25" customHeight="1">
      <c r="A15" s="89"/>
      <c r="D15" s="86"/>
      <c r="E15" s="87"/>
      <c r="H15" s="88"/>
    </row>
    <row r="16" spans="1:10" ht="14.25" customHeight="1">
      <c r="A16" s="88" t="s">
        <v>153</v>
      </c>
      <c r="H16" s="88"/>
    </row>
    <row r="17" spans="1:8" ht="4.5" customHeight="1">
      <c r="H17" s="88"/>
    </row>
    <row r="18" spans="1:8" ht="13.5" customHeight="1">
      <c r="A18" s="104" t="s">
        <v>154</v>
      </c>
      <c r="B18" s="101"/>
      <c r="C18" s="101"/>
      <c r="D18" s="101"/>
      <c r="E18" s="102"/>
      <c r="F18" s="103"/>
      <c r="G18" s="103"/>
      <c r="H18" s="88"/>
    </row>
    <row r="19" spans="1:8" ht="13.5" customHeight="1">
      <c r="A19" s="104" t="s">
        <v>155</v>
      </c>
      <c r="B19" s="101"/>
      <c r="C19" s="101"/>
      <c r="D19" s="101"/>
      <c r="E19" s="102"/>
      <c r="F19" s="103"/>
      <c r="G19" s="103"/>
      <c r="H19" s="88"/>
    </row>
    <row r="20" spans="1:8" ht="8.25" customHeight="1">
      <c r="A20" s="104"/>
      <c r="B20" s="101"/>
      <c r="C20" s="101"/>
      <c r="D20" s="101"/>
      <c r="E20" s="102"/>
      <c r="F20" s="103"/>
      <c r="G20" s="103"/>
      <c r="H20" s="88"/>
    </row>
    <row r="21" spans="1:8" ht="13.5" customHeight="1">
      <c r="A21" s="104" t="s">
        <v>156</v>
      </c>
      <c r="B21" s="101"/>
      <c r="C21" s="101"/>
      <c r="D21" s="101"/>
      <c r="E21" s="102"/>
      <c r="F21" s="103"/>
      <c r="G21" s="103"/>
      <c r="H21" s="88"/>
    </row>
    <row r="22" spans="1:8" ht="13.5" customHeight="1">
      <c r="A22" s="104" t="s">
        <v>157</v>
      </c>
      <c r="B22" s="101"/>
      <c r="C22" s="101"/>
      <c r="D22" s="101"/>
      <c r="E22" s="102"/>
      <c r="F22" s="103"/>
      <c r="G22" s="103"/>
      <c r="H22" s="88"/>
    </row>
    <row r="23" spans="1:8" ht="13.5" customHeight="1">
      <c r="A23" s="104" t="s">
        <v>158</v>
      </c>
      <c r="B23" s="101"/>
      <c r="C23" s="101"/>
      <c r="D23" s="101"/>
      <c r="E23" s="102"/>
      <c r="F23" s="103"/>
      <c r="G23" s="103"/>
      <c r="H23" s="88"/>
    </row>
    <row r="24" spans="1:8" ht="8.25" customHeight="1">
      <c r="A24" s="104"/>
      <c r="B24" s="101"/>
      <c r="C24" s="101"/>
      <c r="D24" s="101"/>
      <c r="E24" s="102"/>
      <c r="F24" s="103"/>
      <c r="G24" s="103"/>
      <c r="H24" s="88"/>
    </row>
    <row r="25" spans="1:8" ht="13.5" customHeight="1">
      <c r="A25" s="104" t="s">
        <v>159</v>
      </c>
      <c r="B25" s="101"/>
      <c r="C25" s="101"/>
      <c r="D25" s="101"/>
      <c r="E25" s="102"/>
      <c r="F25" s="103"/>
      <c r="G25" s="103"/>
      <c r="H25" s="88"/>
    </row>
    <row r="26" spans="1:8" ht="13.5" customHeight="1">
      <c r="A26" s="104" t="s">
        <v>160</v>
      </c>
      <c r="B26" s="101"/>
      <c r="C26" s="101"/>
      <c r="D26" s="101"/>
      <c r="E26" s="102"/>
      <c r="F26" s="103"/>
      <c r="G26" s="103"/>
      <c r="H26" s="88"/>
    </row>
    <row r="27" spans="1:8" ht="13.5" customHeight="1">
      <c r="A27" s="104" t="s">
        <v>161</v>
      </c>
      <c r="B27" s="101"/>
      <c r="C27" s="101"/>
      <c r="D27" s="101"/>
      <c r="E27" s="102"/>
      <c r="F27" s="103"/>
      <c r="G27" s="103"/>
      <c r="H27" s="88"/>
    </row>
    <row r="28" spans="1:8" ht="13.5" customHeight="1">
      <c r="A28" s="104" t="s">
        <v>162</v>
      </c>
      <c r="B28" s="101"/>
      <c r="C28" s="101"/>
      <c r="D28" s="101"/>
      <c r="E28" s="102"/>
      <c r="F28" s="103"/>
      <c r="G28" s="103"/>
      <c r="H28" s="88"/>
    </row>
    <row r="29" spans="1:8" ht="8.25" customHeight="1">
      <c r="A29" s="104"/>
      <c r="B29" s="101"/>
      <c r="C29" s="101"/>
      <c r="D29" s="101"/>
      <c r="E29" s="102"/>
      <c r="F29" s="103"/>
      <c r="G29" s="103"/>
      <c r="H29" s="88"/>
    </row>
    <row r="30" spans="1:8" ht="13.5" customHeight="1">
      <c r="A30" s="104" t="s">
        <v>163</v>
      </c>
      <c r="B30" s="101"/>
      <c r="C30" s="101"/>
      <c r="D30" s="101"/>
      <c r="E30" s="102"/>
      <c r="F30" s="103"/>
      <c r="G30" s="103"/>
      <c r="H30" s="88"/>
    </row>
    <row r="31" spans="1:8" ht="13.5" customHeight="1">
      <c r="A31" s="104" t="s">
        <v>164</v>
      </c>
      <c r="B31" s="101"/>
      <c r="C31" s="101"/>
      <c r="D31" s="101"/>
      <c r="E31" s="102"/>
      <c r="F31" s="103"/>
      <c r="G31" s="103"/>
      <c r="H31" s="88"/>
    </row>
    <row r="32" spans="1:8" ht="13.5" customHeight="1">
      <c r="A32" s="104" t="s">
        <v>165</v>
      </c>
      <c r="B32" s="101"/>
      <c r="C32" s="101"/>
      <c r="D32" s="101"/>
      <c r="E32" s="102"/>
      <c r="F32" s="103"/>
      <c r="G32" s="103"/>
      <c r="H32" s="88"/>
    </row>
    <row r="33" spans="1:8" ht="13.5" customHeight="1">
      <c r="A33" s="104" t="s">
        <v>166</v>
      </c>
      <c r="B33" s="101"/>
      <c r="C33" s="101"/>
      <c r="D33" s="101"/>
      <c r="E33" s="102"/>
      <c r="F33" s="103"/>
      <c r="G33" s="103"/>
      <c r="H33" s="88"/>
    </row>
    <row r="34" spans="1:8" ht="8.25" customHeight="1">
      <c r="A34" s="104"/>
      <c r="B34" s="101"/>
      <c r="C34" s="101"/>
      <c r="D34" s="101"/>
      <c r="E34" s="102"/>
      <c r="F34" s="103"/>
      <c r="G34" s="103"/>
      <c r="H34" s="88"/>
    </row>
    <row r="35" spans="1:8" ht="13.5" customHeight="1">
      <c r="A35" s="104" t="s">
        <v>167</v>
      </c>
      <c r="B35" s="101"/>
      <c r="C35" s="101"/>
      <c r="D35" s="101"/>
      <c r="E35" s="102"/>
      <c r="F35" s="103"/>
      <c r="G35" s="103"/>
      <c r="H35" s="88"/>
    </row>
    <row r="36" spans="1:8" s="113" customFormat="1" ht="13.5" customHeight="1">
      <c r="A36" s="112" t="s">
        <v>168</v>
      </c>
      <c r="B36" s="112"/>
      <c r="C36" s="112"/>
      <c r="D36" s="112"/>
      <c r="E36" s="112"/>
      <c r="F36" s="112"/>
      <c r="G36" s="112"/>
    </row>
    <row r="37" spans="1:8" s="113" customFormat="1" ht="13.5" customHeight="1">
      <c r="A37" s="112" t="s">
        <v>169</v>
      </c>
      <c r="B37" s="112"/>
      <c r="C37" s="112"/>
      <c r="D37" s="112"/>
      <c r="E37" s="112"/>
      <c r="F37" s="112"/>
      <c r="G37" s="112"/>
    </row>
    <row r="38" spans="1:8" s="8" customFormat="1" ht="9" customHeight="1">
      <c r="A38" s="16"/>
      <c r="B38" s="15"/>
      <c r="C38" s="15"/>
      <c r="D38" s="15"/>
      <c r="E38" s="105"/>
      <c r="F38" s="106"/>
      <c r="G38" s="106"/>
    </row>
    <row r="39" spans="1:8" ht="13.5" customHeight="1">
      <c r="A39" s="104" t="s">
        <v>170</v>
      </c>
      <c r="B39" s="101"/>
      <c r="C39" s="101"/>
      <c r="D39" s="101"/>
      <c r="E39" s="102"/>
      <c r="F39" s="103"/>
      <c r="G39" s="103"/>
      <c r="H39" s="88"/>
    </row>
    <row r="40" spans="1:8" s="115" customFormat="1" ht="13.5" customHeight="1">
      <c r="A40" s="114" t="s">
        <v>171</v>
      </c>
      <c r="B40" s="114"/>
      <c r="C40" s="114"/>
      <c r="D40" s="114"/>
      <c r="E40" s="114"/>
      <c r="F40" s="114"/>
      <c r="G40" s="114"/>
    </row>
    <row r="41" spans="1:8" s="115" customFormat="1" ht="13.5" customHeight="1">
      <c r="A41" s="114" t="s">
        <v>172</v>
      </c>
      <c r="B41" s="114"/>
      <c r="C41" s="114"/>
      <c r="D41" s="114"/>
      <c r="E41" s="114"/>
      <c r="F41" s="114"/>
      <c r="G41" s="114"/>
    </row>
    <row r="42" spans="1:8" s="115" customFormat="1" ht="13.5" customHeight="1">
      <c r="A42" s="114" t="s">
        <v>173</v>
      </c>
      <c r="B42" s="114"/>
      <c r="C42" s="114"/>
      <c r="D42" s="114"/>
      <c r="E42" s="114"/>
      <c r="F42" s="114"/>
      <c r="G42" s="114"/>
    </row>
    <row r="43" spans="1:8" s="115" customFormat="1" ht="13.5" customHeight="1">
      <c r="A43" s="114" t="s">
        <v>174</v>
      </c>
      <c r="B43" s="114"/>
      <c r="C43" s="114"/>
      <c r="D43" s="114"/>
      <c r="E43" s="114"/>
      <c r="F43" s="114"/>
      <c r="G43" s="114"/>
    </row>
    <row r="44" spans="1:8" s="115" customFormat="1" ht="13.5" customHeight="1">
      <c r="A44" s="114" t="s">
        <v>175</v>
      </c>
      <c r="B44" s="114"/>
      <c r="C44" s="114"/>
      <c r="D44" s="114"/>
      <c r="E44" s="114"/>
      <c r="F44" s="114"/>
      <c r="G44" s="114"/>
    </row>
    <row r="45" spans="1:8" ht="8.25" customHeight="1">
      <c r="A45" s="104"/>
      <c r="B45" s="101"/>
      <c r="C45" s="101"/>
      <c r="D45" s="101"/>
      <c r="E45" s="102"/>
      <c r="F45" s="103"/>
      <c r="G45" s="103"/>
      <c r="H45" s="88"/>
    </row>
    <row r="46" spans="1:8" ht="13.5" customHeight="1">
      <c r="A46" s="104" t="s">
        <v>176</v>
      </c>
      <c r="B46" s="101"/>
      <c r="C46" s="101"/>
      <c r="D46" s="101"/>
      <c r="E46" s="102"/>
      <c r="F46" s="103"/>
      <c r="G46" s="103"/>
      <c r="H46" s="88"/>
    </row>
    <row r="47" spans="1:8" s="115" customFormat="1" ht="13.5" customHeight="1">
      <c r="A47" s="114" t="s">
        <v>177</v>
      </c>
      <c r="B47" s="114"/>
      <c r="C47" s="114"/>
      <c r="D47" s="114"/>
      <c r="E47" s="114"/>
      <c r="F47" s="114"/>
      <c r="G47" s="114"/>
    </row>
    <row r="48" spans="1:8" s="115" customFormat="1" ht="13.5" customHeight="1">
      <c r="A48" s="114" t="s">
        <v>178</v>
      </c>
      <c r="B48" s="114"/>
      <c r="C48" s="114"/>
      <c r="D48" s="114"/>
      <c r="E48" s="114"/>
      <c r="F48" s="114"/>
      <c r="G48" s="114"/>
    </row>
    <row r="49" spans="1:8" s="115" customFormat="1" ht="13.5" customHeight="1">
      <c r="A49" s="114" t="s">
        <v>179</v>
      </c>
      <c r="B49" s="114"/>
      <c r="C49" s="114"/>
      <c r="D49" s="114"/>
      <c r="E49" s="114"/>
      <c r="F49" s="114"/>
      <c r="G49" s="114"/>
    </row>
    <row r="50" spans="1:8" s="115" customFormat="1" ht="13.5" customHeight="1">
      <c r="A50" s="114" t="s">
        <v>180</v>
      </c>
      <c r="B50" s="114"/>
      <c r="C50" s="114"/>
      <c r="D50" s="114"/>
      <c r="E50" s="114"/>
      <c r="F50" s="114"/>
      <c r="G50" s="114"/>
    </row>
    <row r="51" spans="1:8" ht="8.25" customHeight="1">
      <c r="A51" s="104"/>
      <c r="B51" s="101"/>
      <c r="C51" s="101"/>
      <c r="D51" s="101"/>
      <c r="E51" s="102"/>
      <c r="F51" s="103"/>
      <c r="G51" s="103"/>
      <c r="H51" s="88"/>
    </row>
    <row r="52" spans="1:8" ht="13.5" customHeight="1">
      <c r="A52" s="104" t="s">
        <v>181</v>
      </c>
      <c r="B52" s="101"/>
      <c r="C52" s="101"/>
      <c r="D52" s="101"/>
      <c r="E52" s="102"/>
      <c r="F52" s="103"/>
      <c r="G52" s="103"/>
      <c r="H52" s="88"/>
    </row>
    <row r="53" spans="1:8" ht="13.5" customHeight="1">
      <c r="A53" s="114" t="s">
        <v>182</v>
      </c>
      <c r="B53" s="101"/>
      <c r="C53" s="101"/>
      <c r="D53" s="102"/>
      <c r="E53" s="103"/>
      <c r="F53" s="103"/>
      <c r="G53" s="103"/>
      <c r="H53" s="88"/>
    </row>
    <row r="54" spans="1:8" ht="13.5" customHeight="1">
      <c r="A54" s="114" t="s">
        <v>183</v>
      </c>
      <c r="D54" s="86"/>
      <c r="E54" s="87"/>
      <c r="H54" s="88"/>
    </row>
    <row r="55" spans="1:8" ht="13.5" customHeight="1">
      <c r="A55" s="114" t="s">
        <v>184</v>
      </c>
      <c r="D55" s="86"/>
      <c r="E55" s="87"/>
      <c r="H55" s="88"/>
    </row>
    <row r="56" spans="1:8" ht="8.25" customHeight="1">
      <c r="A56" s="114"/>
      <c r="D56" s="86"/>
      <c r="E56" s="87"/>
      <c r="H56" s="88"/>
    </row>
    <row r="57" spans="1:8" ht="13.5" customHeight="1">
      <c r="A57" s="104" t="s">
        <v>185</v>
      </c>
      <c r="B57" s="101"/>
      <c r="C57" s="101"/>
      <c r="D57" s="101"/>
      <c r="E57" s="102"/>
      <c r="F57" s="103"/>
      <c r="G57" s="103"/>
      <c r="H57" s="88"/>
    </row>
    <row r="58" spans="1:8" ht="13.5" customHeight="1">
      <c r="A58" s="114" t="s">
        <v>186</v>
      </c>
      <c r="B58" s="101"/>
      <c r="C58" s="101"/>
      <c r="D58" s="102"/>
      <c r="E58" s="103"/>
      <c r="F58" s="103"/>
      <c r="G58" s="103"/>
      <c r="H58" s="88"/>
    </row>
    <row r="59" spans="1:8" ht="13.5" customHeight="1">
      <c r="A59" s="114" t="s">
        <v>187</v>
      </c>
      <c r="D59" s="86"/>
      <c r="E59" s="87"/>
      <c r="H59" s="88"/>
    </row>
    <row r="60" spans="1:8" ht="13.5" customHeight="1">
      <c r="A60" s="114"/>
      <c r="D60" s="86"/>
      <c r="E60" s="87"/>
      <c r="H60" s="88"/>
    </row>
    <row r="61" spans="1:8" ht="15.75" customHeight="1">
      <c r="A61" s="89"/>
      <c r="D61" s="86"/>
      <c r="E61" s="87"/>
      <c r="H61" s="88"/>
    </row>
  </sheetData>
  <mergeCells count="10">
    <mergeCell ref="G4:G5"/>
    <mergeCell ref="H4:H5"/>
    <mergeCell ref="I4:I5"/>
    <mergeCell ref="J4:J5"/>
    <mergeCell ref="A4:A5"/>
    <mergeCell ref="B4:B5"/>
    <mergeCell ref="C4:C5"/>
    <mergeCell ref="D4:D5"/>
    <mergeCell ref="E4:E5"/>
    <mergeCell ref="F4:F5"/>
  </mergeCells>
  <phoneticPr fontId="2"/>
  <pageMargins left="0.59055118110236227" right="0.39370078740157483" top="0.78740157480314965" bottom="0.78740157480314965" header="0.51181102362204722" footer="0.51181102362204722"/>
  <pageSetup paperSize="9" scale="95" fitToWidth="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9"/>
  <sheetViews>
    <sheetView showGridLines="0" zoomScaleNormal="100" zoomScaleSheetLayoutView="100" workbookViewId="0">
      <selection activeCell="C14" sqref="C14"/>
    </sheetView>
  </sheetViews>
  <sheetFormatPr defaultRowHeight="13.5"/>
  <cols>
    <col min="1" max="1" width="12" style="121" customWidth="1"/>
    <col min="2" max="9" width="11.25" style="121" customWidth="1"/>
    <col min="10" max="16384" width="9" style="121"/>
  </cols>
  <sheetData>
    <row r="1" spans="1:9" s="118" customFormat="1" ht="21.75" customHeight="1">
      <c r="A1" s="116" t="s">
        <v>188</v>
      </c>
      <c r="B1" s="117"/>
      <c r="C1" s="117"/>
      <c r="D1" s="117"/>
      <c r="E1" s="117"/>
      <c r="F1" s="117"/>
      <c r="G1" s="117"/>
    </row>
    <row r="2" spans="1:9" ht="7.5" customHeight="1">
      <c r="A2" s="119"/>
      <c r="B2" s="120"/>
      <c r="C2" s="120"/>
      <c r="D2" s="120"/>
      <c r="E2" s="120"/>
      <c r="F2" s="120"/>
      <c r="G2" s="120"/>
    </row>
    <row r="3" spans="1:9" ht="20.25" customHeight="1">
      <c r="A3" s="122"/>
      <c r="B3" s="122"/>
      <c r="C3" s="122"/>
      <c r="D3" s="122"/>
      <c r="E3" s="122"/>
      <c r="F3" s="122"/>
      <c r="G3" s="122"/>
      <c r="I3" s="123" t="s">
        <v>189</v>
      </c>
    </row>
    <row r="4" spans="1:9" ht="20.25" customHeight="1">
      <c r="A4" s="195" t="s">
        <v>190</v>
      </c>
      <c r="B4" s="197" t="s">
        <v>191</v>
      </c>
      <c r="C4" s="197"/>
      <c r="D4" s="197" t="s">
        <v>192</v>
      </c>
      <c r="E4" s="197"/>
      <c r="F4" s="197" t="s">
        <v>193</v>
      </c>
      <c r="G4" s="197"/>
      <c r="H4" s="198" t="s">
        <v>194</v>
      </c>
      <c r="I4" s="199" t="s">
        <v>195</v>
      </c>
    </row>
    <row r="5" spans="1:9" ht="20.25" customHeight="1">
      <c r="A5" s="196"/>
      <c r="B5" s="124" t="s">
        <v>196</v>
      </c>
      <c r="C5" s="124" t="s">
        <v>197</v>
      </c>
      <c r="D5" s="125" t="s">
        <v>198</v>
      </c>
      <c r="E5" s="125" t="s">
        <v>199</v>
      </c>
      <c r="F5" s="125" t="s">
        <v>200</v>
      </c>
      <c r="G5" s="125" t="s">
        <v>198</v>
      </c>
      <c r="H5" s="198"/>
      <c r="I5" s="199"/>
    </row>
    <row r="6" spans="1:9" ht="20.25" customHeight="1">
      <c r="A6" s="126" t="s">
        <v>201</v>
      </c>
      <c r="B6" s="127">
        <v>16</v>
      </c>
      <c r="C6" s="127">
        <v>60</v>
      </c>
      <c r="D6" s="127">
        <v>6</v>
      </c>
      <c r="E6" s="127">
        <v>5</v>
      </c>
      <c r="F6" s="127">
        <v>5</v>
      </c>
      <c r="G6" s="127">
        <v>15</v>
      </c>
      <c r="H6" s="128">
        <v>2</v>
      </c>
      <c r="I6" s="127">
        <v>5</v>
      </c>
    </row>
    <row r="7" spans="1:9" ht="20.25" customHeight="1">
      <c r="A7" s="126" t="s">
        <v>202</v>
      </c>
      <c r="B7" s="127">
        <v>17</v>
      </c>
      <c r="C7" s="127">
        <v>59</v>
      </c>
      <c r="D7" s="127">
        <v>6</v>
      </c>
      <c r="E7" s="127">
        <v>5</v>
      </c>
      <c r="F7" s="127">
        <v>5</v>
      </c>
      <c r="G7" s="127">
        <v>15</v>
      </c>
      <c r="H7" s="128">
        <v>2</v>
      </c>
      <c r="I7" s="127">
        <v>5</v>
      </c>
    </row>
    <row r="8" spans="1:9" ht="20.25" customHeight="1">
      <c r="A8" s="126" t="s">
        <v>203</v>
      </c>
      <c r="B8" s="127">
        <v>17</v>
      </c>
      <c r="C8" s="127">
        <v>60</v>
      </c>
      <c r="D8" s="127">
        <v>6</v>
      </c>
      <c r="E8" s="127">
        <v>5</v>
      </c>
      <c r="F8" s="127">
        <v>5</v>
      </c>
      <c r="G8" s="127">
        <v>15</v>
      </c>
      <c r="H8" s="128">
        <v>2</v>
      </c>
      <c r="I8" s="127">
        <v>5</v>
      </c>
    </row>
    <row r="9" spans="1:9" ht="20.25" customHeight="1">
      <c r="A9" s="126" t="s">
        <v>204</v>
      </c>
      <c r="B9" s="127">
        <v>17</v>
      </c>
      <c r="C9" s="127">
        <v>60</v>
      </c>
      <c r="D9" s="127">
        <v>6</v>
      </c>
      <c r="E9" s="127">
        <v>5</v>
      </c>
      <c r="F9" s="127">
        <v>5</v>
      </c>
      <c r="G9" s="127">
        <v>15</v>
      </c>
      <c r="H9" s="128">
        <v>2</v>
      </c>
      <c r="I9" s="127">
        <v>5</v>
      </c>
    </row>
    <row r="10" spans="1:9" s="75" customFormat="1" ht="20.25" customHeight="1">
      <c r="A10" s="129" t="s">
        <v>205</v>
      </c>
      <c r="B10" s="130">
        <v>15</v>
      </c>
      <c r="C10" s="130">
        <v>62</v>
      </c>
      <c r="D10" s="130">
        <v>6</v>
      </c>
      <c r="E10" s="130">
        <v>5</v>
      </c>
      <c r="F10" s="130">
        <v>5</v>
      </c>
      <c r="G10" s="130">
        <v>5</v>
      </c>
      <c r="H10" s="131">
        <v>2</v>
      </c>
      <c r="I10" s="130">
        <v>5</v>
      </c>
    </row>
    <row r="11" spans="1:9" s="134" customFormat="1" ht="20.25" customHeight="1">
      <c r="A11" s="132"/>
      <c r="B11" s="132"/>
      <c r="C11" s="132"/>
      <c r="D11" s="132"/>
      <c r="E11" s="132"/>
      <c r="F11" s="132"/>
      <c r="G11" s="132"/>
      <c r="H11" s="132"/>
      <c r="I11" s="133" t="s">
        <v>206</v>
      </c>
    </row>
    <row r="12" spans="1:9" s="137" customFormat="1" ht="18.75" customHeight="1">
      <c r="A12" s="132" t="s">
        <v>207</v>
      </c>
      <c r="B12" s="135"/>
      <c r="C12" s="135"/>
      <c r="D12" s="135"/>
      <c r="E12" s="135"/>
      <c r="F12" s="135"/>
      <c r="G12" s="135"/>
      <c r="H12" s="135"/>
      <c r="I12" s="136"/>
    </row>
    <row r="13" spans="1:9" s="137" customFormat="1" ht="15" customHeight="1">
      <c r="A13" s="138"/>
      <c r="B13" s="139"/>
      <c r="C13" s="139"/>
      <c r="D13" s="139"/>
      <c r="E13" s="139"/>
      <c r="F13" s="139"/>
      <c r="G13" s="139"/>
      <c r="H13" s="139"/>
      <c r="I13" s="139"/>
    </row>
    <row r="14" spans="1:9" s="137" customFormat="1" ht="20.25" customHeight="1">
      <c r="A14" s="138"/>
      <c r="B14" s="139"/>
      <c r="C14" s="139"/>
      <c r="D14" s="139"/>
      <c r="E14" s="139"/>
      <c r="F14" s="139"/>
      <c r="G14" s="139"/>
      <c r="H14" s="139"/>
      <c r="I14" s="139"/>
    </row>
    <row r="15" spans="1:9" s="140" customFormat="1" ht="20.25" customHeight="1">
      <c r="A15" s="138"/>
      <c r="B15" s="139"/>
      <c r="C15" s="139"/>
      <c r="D15" s="139"/>
      <c r="E15" s="139"/>
      <c r="F15" s="139"/>
      <c r="G15" s="139"/>
      <c r="H15" s="139"/>
      <c r="I15" s="139"/>
    </row>
    <row r="16" spans="1:9">
      <c r="A16" s="135"/>
      <c r="B16" s="76"/>
      <c r="C16" s="76"/>
      <c r="D16" s="76"/>
      <c r="E16" s="76"/>
      <c r="F16" s="76"/>
      <c r="G16" s="76"/>
      <c r="H16" s="76"/>
      <c r="I16" s="76"/>
    </row>
    <row r="17" spans="1:7">
      <c r="A17" s="139"/>
      <c r="B17" s="141"/>
      <c r="C17" s="141"/>
      <c r="D17" s="141"/>
      <c r="E17" s="141"/>
      <c r="F17" s="141"/>
      <c r="G17" s="141"/>
    </row>
    <row r="18" spans="1:7">
      <c r="B18" s="141"/>
      <c r="C18" s="141"/>
      <c r="D18" s="141"/>
      <c r="E18" s="141"/>
      <c r="F18" s="141"/>
      <c r="G18" s="141"/>
    </row>
    <row r="19" spans="1:7">
      <c r="B19" s="141"/>
      <c r="C19" s="141"/>
      <c r="D19" s="141"/>
      <c r="E19" s="141"/>
      <c r="F19" s="141"/>
      <c r="G19" s="141"/>
    </row>
  </sheetData>
  <mergeCells count="6">
    <mergeCell ref="I4:I5"/>
    <mergeCell ref="A4:A5"/>
    <mergeCell ref="B4:C4"/>
    <mergeCell ref="D4:E4"/>
    <mergeCell ref="F4:G4"/>
    <mergeCell ref="H4:H5"/>
  </mergeCells>
  <phoneticPr fontId="2"/>
  <pageMargins left="0.78740157480314965" right="0.59055118110236227" top="0.59055118110236227" bottom="0.39370078740157483" header="0.51181102362204722" footer="0.51181102362204722"/>
  <pageSetup paperSize="9" scale="87"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30"/>
  <sheetViews>
    <sheetView showGridLines="0" zoomScaleNormal="100" zoomScaleSheetLayoutView="100" workbookViewId="0">
      <selection activeCell="C4" sqref="C4:I4"/>
    </sheetView>
  </sheetViews>
  <sheetFormatPr defaultRowHeight="13.5"/>
  <cols>
    <col min="1" max="1" width="12" style="121" customWidth="1"/>
    <col min="2" max="10" width="10.625" style="121" customWidth="1"/>
    <col min="11" max="16384" width="9" style="121"/>
  </cols>
  <sheetData>
    <row r="1" spans="1:18" s="118" customFormat="1" ht="21.75" customHeight="1">
      <c r="A1" s="116" t="s">
        <v>208</v>
      </c>
      <c r="B1" s="117"/>
      <c r="C1" s="117"/>
      <c r="D1" s="117"/>
      <c r="E1" s="117"/>
      <c r="F1" s="117"/>
    </row>
    <row r="2" spans="1:18" ht="7.5" customHeight="1">
      <c r="A2" s="119"/>
      <c r="B2" s="120"/>
      <c r="C2" s="120"/>
      <c r="D2" s="120"/>
      <c r="E2" s="120"/>
      <c r="F2" s="120"/>
    </row>
    <row r="3" spans="1:18" ht="20.25" customHeight="1">
      <c r="A3" s="122"/>
      <c r="B3" s="122"/>
      <c r="C3" s="122"/>
      <c r="D3" s="122"/>
      <c r="E3" s="122"/>
      <c r="F3" s="122"/>
      <c r="I3" s="123" t="s">
        <v>209</v>
      </c>
    </row>
    <row r="4" spans="1:18" ht="20.25" customHeight="1">
      <c r="A4" s="204" t="s">
        <v>210</v>
      </c>
      <c r="B4" s="205" t="s">
        <v>211</v>
      </c>
      <c r="C4" s="210" t="s">
        <v>212</v>
      </c>
      <c r="D4" s="211"/>
      <c r="E4" s="211"/>
      <c r="F4" s="211"/>
      <c r="G4" s="211"/>
      <c r="H4" s="211"/>
      <c r="I4" s="211"/>
    </row>
    <row r="5" spans="1:18" ht="20.25" customHeight="1">
      <c r="A5" s="204"/>
      <c r="B5" s="209"/>
      <c r="C5" s="212" t="s">
        <v>213</v>
      </c>
      <c r="D5" s="213" t="s">
        <v>214</v>
      </c>
      <c r="E5" s="213"/>
      <c r="F5" s="213"/>
      <c r="G5" s="213" t="s">
        <v>215</v>
      </c>
      <c r="H5" s="213"/>
      <c r="I5" s="214"/>
    </row>
    <row r="6" spans="1:18" ht="20.25" customHeight="1">
      <c r="A6" s="204"/>
      <c r="B6" s="206"/>
      <c r="C6" s="212"/>
      <c r="D6" s="142" t="s">
        <v>216</v>
      </c>
      <c r="E6" s="142" t="s">
        <v>217</v>
      </c>
      <c r="F6" s="142" t="s">
        <v>218</v>
      </c>
      <c r="G6" s="142" t="s">
        <v>216</v>
      </c>
      <c r="H6" s="142" t="s">
        <v>217</v>
      </c>
      <c r="I6" s="143" t="s">
        <v>218</v>
      </c>
    </row>
    <row r="7" spans="1:18" ht="20.25" customHeight="1">
      <c r="A7" s="126" t="s">
        <v>219</v>
      </c>
      <c r="B7" s="144">
        <v>1377</v>
      </c>
      <c r="C7" s="144">
        <v>974</v>
      </c>
      <c r="D7" s="127">
        <v>933</v>
      </c>
      <c r="E7" s="127">
        <v>536</v>
      </c>
      <c r="F7" s="127">
        <v>397</v>
      </c>
      <c r="G7" s="127">
        <v>41</v>
      </c>
      <c r="H7" s="127">
        <v>29</v>
      </c>
      <c r="I7" s="127">
        <v>12</v>
      </c>
    </row>
    <row r="8" spans="1:18" ht="20.25" customHeight="1">
      <c r="A8" s="126" t="s">
        <v>220</v>
      </c>
      <c r="B8" s="144">
        <v>1364</v>
      </c>
      <c r="C8" s="144">
        <v>905</v>
      </c>
      <c r="D8" s="127">
        <v>867</v>
      </c>
      <c r="E8" s="127">
        <v>477</v>
      </c>
      <c r="F8" s="127">
        <v>390</v>
      </c>
      <c r="G8" s="127">
        <v>38</v>
      </c>
      <c r="H8" s="127">
        <v>28</v>
      </c>
      <c r="I8" s="127">
        <v>10</v>
      </c>
    </row>
    <row r="9" spans="1:18" ht="20.25" customHeight="1">
      <c r="A9" s="126" t="s">
        <v>203</v>
      </c>
      <c r="B9" s="144">
        <v>1335</v>
      </c>
      <c r="C9" s="144">
        <v>885</v>
      </c>
      <c r="D9" s="127">
        <v>851</v>
      </c>
      <c r="E9" s="127">
        <v>459</v>
      </c>
      <c r="F9" s="127">
        <v>392</v>
      </c>
      <c r="G9" s="127">
        <v>34</v>
      </c>
      <c r="H9" s="127">
        <v>27</v>
      </c>
      <c r="I9" s="127">
        <v>7</v>
      </c>
    </row>
    <row r="10" spans="1:18" ht="20.25" customHeight="1">
      <c r="A10" s="126" t="s">
        <v>204</v>
      </c>
      <c r="B10" s="144">
        <v>1314</v>
      </c>
      <c r="C10" s="144">
        <v>871</v>
      </c>
      <c r="D10" s="127">
        <v>838</v>
      </c>
      <c r="E10" s="127">
        <v>454</v>
      </c>
      <c r="F10" s="127">
        <v>384</v>
      </c>
      <c r="G10" s="127">
        <v>33</v>
      </c>
      <c r="H10" s="127">
        <v>28</v>
      </c>
      <c r="I10" s="127">
        <v>5</v>
      </c>
    </row>
    <row r="11" spans="1:18" ht="20.25" customHeight="1">
      <c r="A11" s="129" t="s">
        <v>205</v>
      </c>
      <c r="B11" s="145">
        <v>1294</v>
      </c>
      <c r="C11" s="145">
        <v>915</v>
      </c>
      <c r="D11" s="130">
        <v>881</v>
      </c>
      <c r="E11" s="130">
        <v>480</v>
      </c>
      <c r="F11" s="130">
        <v>401</v>
      </c>
      <c r="G11" s="130">
        <v>34</v>
      </c>
      <c r="H11" s="130">
        <v>28</v>
      </c>
      <c r="I11" s="130">
        <v>6</v>
      </c>
    </row>
    <row r="12" spans="1:18" ht="20.25" customHeight="1">
      <c r="A12" s="138"/>
      <c r="B12" s="138"/>
      <c r="C12" s="138"/>
      <c r="D12" s="138"/>
      <c r="E12" s="138"/>
      <c r="F12" s="138"/>
      <c r="G12" s="138"/>
      <c r="H12" s="138"/>
      <c r="I12" s="138"/>
    </row>
    <row r="13" spans="1:18" s="140" customFormat="1" ht="20.25" customHeight="1">
      <c r="A13" s="204" t="s">
        <v>210</v>
      </c>
      <c r="B13" s="198" t="s">
        <v>221</v>
      </c>
      <c r="C13" s="198"/>
      <c r="D13" s="198"/>
      <c r="E13" s="198"/>
      <c r="F13" s="198"/>
      <c r="G13" s="198"/>
      <c r="H13" s="198"/>
      <c r="I13" s="198"/>
      <c r="J13" s="199"/>
      <c r="K13" s="146"/>
      <c r="L13" s="139"/>
      <c r="M13" s="139"/>
      <c r="N13" s="139"/>
      <c r="O13" s="139"/>
      <c r="P13" s="139"/>
      <c r="Q13" s="139"/>
      <c r="R13" s="139"/>
    </row>
    <row r="14" spans="1:18" s="140" customFormat="1" ht="20.25" customHeight="1">
      <c r="A14" s="204"/>
      <c r="B14" s="205" t="s">
        <v>213</v>
      </c>
      <c r="C14" s="200" t="s">
        <v>222</v>
      </c>
      <c r="D14" s="200" t="s">
        <v>223</v>
      </c>
      <c r="E14" s="200" t="s">
        <v>224</v>
      </c>
      <c r="F14" s="200" t="s">
        <v>225</v>
      </c>
      <c r="G14" s="200" t="s">
        <v>226</v>
      </c>
      <c r="H14" s="200" t="s">
        <v>227</v>
      </c>
      <c r="I14" s="207" t="s">
        <v>228</v>
      </c>
      <c r="J14" s="200" t="s">
        <v>192</v>
      </c>
      <c r="K14" s="202" t="s">
        <v>229</v>
      </c>
      <c r="L14" s="139"/>
      <c r="M14" s="139"/>
      <c r="N14" s="139"/>
      <c r="O14" s="139"/>
      <c r="P14" s="139"/>
      <c r="Q14" s="139"/>
      <c r="R14" s="139"/>
    </row>
    <row r="15" spans="1:18" s="140" customFormat="1" ht="20.25" customHeight="1">
      <c r="A15" s="204"/>
      <c r="B15" s="206"/>
      <c r="C15" s="201"/>
      <c r="D15" s="201"/>
      <c r="E15" s="201"/>
      <c r="F15" s="201"/>
      <c r="G15" s="201"/>
      <c r="H15" s="201"/>
      <c r="I15" s="208"/>
      <c r="J15" s="201"/>
      <c r="K15" s="203"/>
      <c r="L15" s="139"/>
      <c r="M15" s="139"/>
      <c r="N15" s="139"/>
      <c r="O15" s="139"/>
      <c r="P15" s="139"/>
      <c r="Q15" s="139"/>
      <c r="R15" s="139"/>
    </row>
    <row r="16" spans="1:18" ht="20.25" customHeight="1">
      <c r="A16" s="126" t="s">
        <v>219</v>
      </c>
      <c r="B16" s="147">
        <v>403</v>
      </c>
      <c r="C16" s="127">
        <v>10</v>
      </c>
      <c r="D16" s="127">
        <v>189</v>
      </c>
      <c r="E16" s="128" t="s">
        <v>230</v>
      </c>
      <c r="F16" s="127">
        <v>5</v>
      </c>
      <c r="G16" s="128">
        <v>-5</v>
      </c>
      <c r="H16" s="128">
        <v>11</v>
      </c>
      <c r="I16" s="128" t="s">
        <v>33</v>
      </c>
      <c r="J16" s="127">
        <v>185</v>
      </c>
      <c r="K16" s="127" t="s">
        <v>33</v>
      </c>
    </row>
    <row r="17" spans="1:11" ht="20.25" customHeight="1">
      <c r="A17" s="126" t="s">
        <v>220</v>
      </c>
      <c r="B17" s="147">
        <v>459</v>
      </c>
      <c r="C17" s="127">
        <v>10</v>
      </c>
      <c r="D17" s="127">
        <v>187</v>
      </c>
      <c r="E17" s="128" t="s">
        <v>230</v>
      </c>
      <c r="F17" s="127">
        <v>5</v>
      </c>
      <c r="G17" s="128">
        <v>-5</v>
      </c>
      <c r="H17" s="128">
        <v>11</v>
      </c>
      <c r="I17" s="128" t="s">
        <v>33</v>
      </c>
      <c r="J17" s="127">
        <v>184</v>
      </c>
      <c r="K17" s="148">
        <v>59</v>
      </c>
    </row>
    <row r="18" spans="1:11" ht="20.25" customHeight="1">
      <c r="A18" s="126" t="s">
        <v>203</v>
      </c>
      <c r="B18" s="147">
        <v>450</v>
      </c>
      <c r="C18" s="127">
        <v>10</v>
      </c>
      <c r="D18" s="127">
        <v>179</v>
      </c>
      <c r="E18" s="128" t="s">
        <v>230</v>
      </c>
      <c r="F18" s="127">
        <v>5</v>
      </c>
      <c r="G18" s="128">
        <v>-5</v>
      </c>
      <c r="H18" s="128">
        <v>10</v>
      </c>
      <c r="I18" s="128" t="s">
        <v>33</v>
      </c>
      <c r="J18" s="127">
        <v>187</v>
      </c>
      <c r="K18" s="148">
        <v>56</v>
      </c>
    </row>
    <row r="19" spans="1:11" ht="20.25" customHeight="1">
      <c r="A19" s="126" t="s">
        <v>204</v>
      </c>
      <c r="B19" s="147">
        <v>443</v>
      </c>
      <c r="C19" s="127">
        <v>10</v>
      </c>
      <c r="D19" s="127">
        <v>171</v>
      </c>
      <c r="E19" s="128" t="s">
        <v>231</v>
      </c>
      <c r="F19" s="127">
        <v>5</v>
      </c>
      <c r="G19" s="128">
        <v>-5</v>
      </c>
      <c r="H19" s="128">
        <v>10</v>
      </c>
      <c r="I19" s="128" t="s">
        <v>33</v>
      </c>
      <c r="J19" s="127">
        <v>190</v>
      </c>
      <c r="K19" s="148">
        <v>54</v>
      </c>
    </row>
    <row r="20" spans="1:11" ht="20.25" customHeight="1">
      <c r="A20" s="129" t="s">
        <v>205</v>
      </c>
      <c r="B20" s="149">
        <v>379</v>
      </c>
      <c r="C20" s="130">
        <v>10</v>
      </c>
      <c r="D20" s="130">
        <v>109</v>
      </c>
      <c r="E20" s="131" t="s">
        <v>230</v>
      </c>
      <c r="F20" s="130">
        <v>5</v>
      </c>
      <c r="G20" s="131">
        <v>-5</v>
      </c>
      <c r="H20" s="131">
        <v>9</v>
      </c>
      <c r="I20" s="131" t="s">
        <v>33</v>
      </c>
      <c r="J20" s="130">
        <v>192</v>
      </c>
      <c r="K20" s="150">
        <v>51</v>
      </c>
    </row>
    <row r="21" spans="1:11" ht="22.5" customHeight="1">
      <c r="B21" s="138"/>
      <c r="C21" s="138"/>
      <c r="D21" s="138"/>
      <c r="E21" s="138"/>
      <c r="F21" s="138"/>
      <c r="G21" s="138"/>
      <c r="H21" s="138"/>
      <c r="I21" s="138"/>
      <c r="K21" s="151" t="s">
        <v>232</v>
      </c>
    </row>
    <row r="22" spans="1:11" ht="18" customHeight="1">
      <c r="A22" s="138" t="s">
        <v>233</v>
      </c>
    </row>
    <row r="23" spans="1:11" ht="18" customHeight="1">
      <c r="A23" s="138" t="s">
        <v>234</v>
      </c>
    </row>
    <row r="24" spans="1:11" ht="18" customHeight="1">
      <c r="A24" s="138"/>
    </row>
    <row r="25" spans="1:11" ht="18" customHeight="1">
      <c r="A25" s="138"/>
    </row>
    <row r="26" spans="1:11" ht="18" customHeight="1">
      <c r="A26" s="138"/>
    </row>
    <row r="27" spans="1:11" ht="18" customHeight="1">
      <c r="A27" s="152"/>
    </row>
    <row r="28" spans="1:11" ht="18" customHeight="1">
      <c r="A28" s="138"/>
    </row>
    <row r="29" spans="1:11" ht="20.25" customHeight="1"/>
    <row r="30" spans="1:11" ht="20.25" customHeight="1"/>
  </sheetData>
  <mergeCells count="18">
    <mergeCell ref="A4:A6"/>
    <mergeCell ref="B4:B6"/>
    <mergeCell ref="C4:I4"/>
    <mergeCell ref="C5:C6"/>
    <mergeCell ref="D5:F5"/>
    <mergeCell ref="G5:I5"/>
    <mergeCell ref="J14:J15"/>
    <mergeCell ref="K14:K15"/>
    <mergeCell ref="A13:A15"/>
    <mergeCell ref="B13:J13"/>
    <mergeCell ref="B14:B15"/>
    <mergeCell ref="C14:C15"/>
    <mergeCell ref="D14:D15"/>
    <mergeCell ref="E14:E15"/>
    <mergeCell ref="F14:F15"/>
    <mergeCell ref="G14:G15"/>
    <mergeCell ref="H14:H15"/>
    <mergeCell ref="I14:I15"/>
  </mergeCells>
  <phoneticPr fontId="2"/>
  <pageMargins left="0.78740157480314965" right="0.59055118110236227" top="0.59055118110236227" bottom="0.39370078740157483" header="0.51181102362204722" footer="0.51181102362204722"/>
  <pageSetup paperSize="9" scale="7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16-1 予算及び決算</vt:lpstr>
      <vt:lpstr>16-2-2 一般会計決算額</vt:lpstr>
      <vt:lpstr>16-3-1 特別会計・企業会計予算額</vt:lpstr>
      <vt:lpstr>16-3-2 特別会計・企業会計決算額</vt:lpstr>
      <vt:lpstr>16-4-1 市税等調定額</vt:lpstr>
      <vt:lpstr>16-4-2 市税等収入済額</vt:lpstr>
      <vt:lpstr>16-5 財政関係指標</vt:lpstr>
      <vt:lpstr>16-6 行政組織数</vt:lpstr>
      <vt:lpstr>16-7　市職員数</vt:lpstr>
      <vt:lpstr>16-8 歴代3役</vt:lpstr>
      <vt:lpstr>'16-2-2 一般会計決算額'!Print_Area</vt:lpstr>
      <vt:lpstr>'16-4-2 市税等収入済額'!Print_Area</vt:lpstr>
      <vt:lpstr>'16-5 財政関係指標'!Print_Area</vt:lpstr>
      <vt:lpstr>'16-6 行政組織数'!Print_Area</vt:lpstr>
    </vt:vector>
  </TitlesOfParts>
  <Company>栃木市役所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栃木市役所</dc:creator>
  <cp:lastModifiedBy>clwork</cp:lastModifiedBy>
  <cp:lastPrinted>2022-01-25T04:19:53Z</cp:lastPrinted>
  <dcterms:created xsi:type="dcterms:W3CDTF">2003-08-25T11:21:42Z</dcterms:created>
  <dcterms:modified xsi:type="dcterms:W3CDTF">2023-02-01T00:38:46Z</dcterms:modified>
</cp:coreProperties>
</file>