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5　統計データ作成関係\●完成データ　R5版●\04  農林業\"/>
    </mc:Choice>
  </mc:AlternateContent>
  <bookViews>
    <workbookView xWindow="-15" yWindow="-15" windowWidth="7650" windowHeight="8130" tabRatio="800"/>
  </bookViews>
  <sheets>
    <sheet name="4-1農家数" sheetId="43" r:id="rId1"/>
    <sheet name="4-1-2農林業経営体数" sheetId="44" r:id="rId2"/>
    <sheet name="4-2経営耕地面積" sheetId="45" r:id="rId3"/>
    <sheet name="4-2-2経営耕地状況" sheetId="46" r:id="rId4"/>
    <sheet name="4-3農業従事者数" sheetId="47" r:id="rId5"/>
    <sheet name="4-4林野面積" sheetId="48" r:id="rId6"/>
    <sheet name="4-5保安林面積" sheetId="49" r:id="rId7"/>
    <sheet name="4-6特用林産物生産量" sheetId="50" r:id="rId8"/>
    <sheet name="4-7-1 農地転用の件数" sheetId="41" r:id="rId9"/>
    <sheet name="4-7-2 農地転用の面積" sheetId="42" r:id="rId10"/>
  </sheets>
  <externalReferences>
    <externalReference r:id="rId11"/>
  </externalReferences>
  <definedNames>
    <definedName name="_xlnm.Print_Area" localSheetId="8">'4-7-1 農地転用の件数'!$A$1:$O$24</definedName>
    <definedName name="経営耕地面積" localSheetId="3">'4-2-2経営耕地状況'!$A$1:$N$15</definedName>
    <definedName name="経営耕地面積">'4-2経営耕地面積'!$A$1:$N$14</definedName>
    <definedName name="専兼業別農家数" localSheetId="1">'4-1-2農林業経営体数'!$B$1:$J$8</definedName>
    <definedName name="専兼業別農家数" localSheetId="4">'4-3農業従事者数'!$A$1:$D$11</definedName>
    <definedName name="専兼業別農家数">'4-1農家数'!$A$1:$I$11</definedName>
    <definedName name="農地転用" localSheetId="8">'4-7-1 農地転用の件数'!#REF!</definedName>
    <definedName name="農地転用" localSheetId="9">'[1]4-13 件数'!$D$17</definedName>
    <definedName name="農地転用">#REF!</definedName>
    <definedName name="林野面積" localSheetId="6">'4-5保安林面積'!$A$1:$J$11</definedName>
    <definedName name="林野面積" localSheetId="7">'4-6特用林産物生産量'!$A$1:$G$17</definedName>
    <definedName name="林野面積">'4-4林野面積'!$A$1:$J$18</definedName>
  </definedNames>
  <calcPr calcId="162913"/>
</workbook>
</file>

<file path=xl/calcChain.xml><?xml version="1.0" encoding="utf-8"?>
<calcChain xmlns="http://schemas.openxmlformats.org/spreadsheetml/2006/main">
  <c r="N18" i="41" l="1"/>
  <c r="L20" i="42" l="1"/>
  <c r="G20" i="42"/>
  <c r="E20" i="42"/>
  <c r="L19" i="42"/>
  <c r="H19" i="42"/>
  <c r="G19" i="42"/>
  <c r="E19" i="42"/>
  <c r="O18" i="42"/>
  <c r="N18" i="42"/>
  <c r="M18" i="42"/>
  <c r="K18" i="42"/>
  <c r="I18" i="42"/>
  <c r="I15" i="41"/>
  <c r="K15" i="41"/>
  <c r="M15" i="41"/>
  <c r="O15" i="41"/>
  <c r="E16" i="41"/>
  <c r="G16" i="41"/>
  <c r="H16" i="41"/>
  <c r="L16" i="41"/>
  <c r="E17" i="41"/>
  <c r="G17" i="41"/>
  <c r="H17" i="41"/>
  <c r="L17" i="41"/>
  <c r="L20" i="41"/>
  <c r="H20" i="41"/>
  <c r="D20" i="41" s="1"/>
  <c r="G20" i="41"/>
  <c r="E20" i="41"/>
  <c r="L19" i="41"/>
  <c r="H19" i="41"/>
  <c r="G19" i="41"/>
  <c r="G18" i="41" s="1"/>
  <c r="E19" i="41"/>
  <c r="O18" i="41"/>
  <c r="M18" i="41"/>
  <c r="K18" i="41"/>
  <c r="I18" i="41"/>
  <c r="L18" i="41" l="1"/>
  <c r="D19" i="42"/>
  <c r="G18" i="42"/>
  <c r="L18" i="42"/>
  <c r="E18" i="42"/>
  <c r="D17" i="41"/>
  <c r="G15" i="41"/>
  <c r="L15" i="41"/>
  <c r="D16" i="41"/>
  <c r="E15" i="41"/>
  <c r="D19" i="41"/>
  <c r="H15" i="41"/>
  <c r="D15" i="41" s="1"/>
  <c r="E18" i="41"/>
  <c r="H18" i="41"/>
  <c r="D18" i="41" s="1"/>
  <c r="G17" i="42"/>
  <c r="G16" i="42"/>
  <c r="G15" i="42" s="1"/>
  <c r="E16" i="42"/>
  <c r="E15" i="42" s="1"/>
  <c r="F17" i="42"/>
  <c r="F16" i="42"/>
  <c r="F15" i="42" s="1"/>
  <c r="E17" i="42"/>
  <c r="L17" i="42"/>
  <c r="L16" i="42"/>
  <c r="O15" i="42"/>
  <c r="N15" i="42"/>
  <c r="M15" i="42"/>
  <c r="L15" i="42" s="1"/>
  <c r="H17" i="42"/>
  <c r="H16" i="42"/>
  <c r="D16" i="42" s="1"/>
  <c r="J15" i="42"/>
  <c r="K15" i="42"/>
  <c r="I15" i="42"/>
  <c r="H15" i="42" l="1"/>
  <c r="D17" i="42"/>
  <c r="D15" i="42" s="1"/>
  <c r="D11" i="42"/>
  <c r="D10" i="42"/>
  <c r="D9" i="42"/>
  <c r="O8" i="42"/>
  <c r="K8" i="42"/>
  <c r="E8" i="42"/>
  <c r="D8" i="42"/>
  <c r="G8" i="42" s="1"/>
  <c r="O7" i="42"/>
  <c r="O6" i="42" s="1"/>
  <c r="K7" i="42"/>
  <c r="K6" i="42" s="1"/>
  <c r="E7" i="42"/>
  <c r="D7" i="42"/>
  <c r="G7" i="42" s="1"/>
  <c r="M6" i="42"/>
  <c r="L6" i="42"/>
  <c r="I6" i="42"/>
  <c r="H6" i="42"/>
  <c r="D6" i="42" s="1"/>
  <c r="E6" i="42" l="1"/>
  <c r="G6" i="42"/>
  <c r="H18" i="42"/>
  <c r="H20" i="42"/>
  <c r="D20" i="42" s="1"/>
  <c r="D18" i="42" s="1"/>
</calcChain>
</file>

<file path=xl/sharedStrings.xml><?xml version="1.0" encoding="utf-8"?>
<sst xmlns="http://schemas.openxmlformats.org/spreadsheetml/2006/main" count="487" uniqueCount="146">
  <si>
    <t>計</t>
    <rPh sb="0" eb="1">
      <t>ケイ</t>
    </rPh>
    <phoneticPr fontId="2"/>
  </si>
  <si>
    <t>その他</t>
    <rPh sb="2" eb="3">
      <t>タ</t>
    </rPh>
    <phoneticPr fontId="2"/>
  </si>
  <si>
    <t>市街化区域</t>
    <rPh sb="0" eb="3">
      <t>シガイカ</t>
    </rPh>
    <rPh sb="3" eb="5">
      <t>クイキ</t>
    </rPh>
    <phoneticPr fontId="2"/>
  </si>
  <si>
    <t>住宅</t>
    <rPh sb="0" eb="2">
      <t>ジュウタク</t>
    </rPh>
    <phoneticPr fontId="2"/>
  </si>
  <si>
    <t>工場</t>
    <rPh sb="0" eb="2">
      <t>コウジョウ</t>
    </rPh>
    <phoneticPr fontId="2"/>
  </si>
  <si>
    <t>４条</t>
  </si>
  <si>
    <t>５条</t>
  </si>
  <si>
    <t>計</t>
  </si>
  <si>
    <t>件数</t>
    <rPh sb="0" eb="2">
      <t>ケンスウ</t>
    </rPh>
    <phoneticPr fontId="2"/>
  </si>
  <si>
    <t>面積</t>
    <rPh sb="0" eb="2">
      <t>メンセキ</t>
    </rPh>
    <phoneticPr fontId="2"/>
  </si>
  <si>
    <t>総　　　数</t>
    <rPh sb="0" eb="1">
      <t>フサ</t>
    </rPh>
    <rPh sb="4" eb="5">
      <t>カズ</t>
    </rPh>
    <phoneticPr fontId="2"/>
  </si>
  <si>
    <t>合計</t>
    <rPh sb="0" eb="2">
      <t>ゴウケイ</t>
    </rPh>
    <phoneticPr fontId="2"/>
  </si>
  <si>
    <t>合計</t>
    <rPh sb="0" eb="1">
      <t>ゴウ</t>
    </rPh>
    <rPh sb="1" eb="2">
      <t>ケイ</t>
    </rPh>
    <phoneticPr fontId="2"/>
  </si>
  <si>
    <t>総　　　　　数</t>
    <rPh sb="0" eb="1">
      <t>フサ</t>
    </rPh>
    <rPh sb="6" eb="7">
      <t>カズ</t>
    </rPh>
    <phoneticPr fontId="2"/>
  </si>
  <si>
    <t>年　度</t>
    <rPh sb="0" eb="1">
      <t>トシ</t>
    </rPh>
    <rPh sb="2" eb="3">
      <t>ド</t>
    </rPh>
    <phoneticPr fontId="2"/>
  </si>
  <si>
    <t>各年度末現在(単位：㎡)</t>
    <rPh sb="0" eb="6">
      <t>カクネンドマツゲンザイ</t>
    </rPh>
    <rPh sb="7" eb="9">
      <t>タンイ</t>
    </rPh>
    <phoneticPr fontId="2"/>
  </si>
  <si>
    <t>各年度末現在(単位：件)</t>
    <rPh sb="0" eb="6">
      <t>カクネンドマツゲンザイ</t>
    </rPh>
    <rPh sb="7" eb="9">
      <t>タンイ</t>
    </rPh>
    <rPh sb="10" eb="11">
      <t>ケン</t>
    </rPh>
    <phoneticPr fontId="2"/>
  </si>
  <si>
    <t>農業委員会</t>
    <rPh sb="0" eb="2">
      <t>ノウギョウ</t>
    </rPh>
    <rPh sb="2" eb="5">
      <t>イインカイ</t>
    </rPh>
    <phoneticPr fontId="2"/>
  </si>
  <si>
    <t>　　　 農地法第５条……転用の目的で農地等の権利を取得すること。</t>
    <rPh sb="4" eb="7">
      <t>ノウチホウ</t>
    </rPh>
    <rPh sb="7" eb="8">
      <t>ダイ</t>
    </rPh>
    <rPh sb="9" eb="10">
      <t>ジョウ</t>
    </rPh>
    <rPh sb="12" eb="14">
      <t>テンヨウ</t>
    </rPh>
    <rPh sb="15" eb="17">
      <t>モクテキ</t>
    </rPh>
    <rPh sb="18" eb="21">
      <t>ノウチトウ</t>
    </rPh>
    <rPh sb="22" eb="24">
      <t>ケンリ</t>
    </rPh>
    <rPh sb="25" eb="27">
      <t>シュトク</t>
    </rPh>
    <phoneticPr fontId="2"/>
  </si>
  <si>
    <t>４－７－１　農地転用の状況</t>
    <rPh sb="6" eb="8">
      <t>ノウチ</t>
    </rPh>
    <rPh sb="8" eb="10">
      <t>テンヨウ</t>
    </rPh>
    <rPh sb="11" eb="13">
      <t>ジョウキョウ</t>
    </rPh>
    <phoneticPr fontId="2"/>
  </si>
  <si>
    <t>４－７－２　農地転用の状況</t>
    <rPh sb="6" eb="8">
      <t>ノウチ</t>
    </rPh>
    <rPh sb="8" eb="10">
      <t>テンヨウ</t>
    </rPh>
    <rPh sb="11" eb="13">
      <t>ジョウキョウ</t>
    </rPh>
    <phoneticPr fontId="2"/>
  </si>
  <si>
    <t>-</t>
  </si>
  <si>
    <t>　☝農地法第４条……農地を農地以外のものに転用すること。</t>
    <rPh sb="2" eb="5">
      <t>ノウチホウ</t>
    </rPh>
    <rPh sb="5" eb="6">
      <t>ダイ</t>
    </rPh>
    <rPh sb="7" eb="8">
      <t>ジョウ</t>
    </rPh>
    <rPh sb="10" eb="12">
      <t>ノウチ</t>
    </rPh>
    <rPh sb="13" eb="15">
      <t>ノウチ</t>
    </rPh>
    <rPh sb="15" eb="17">
      <t>イガイ</t>
    </rPh>
    <rPh sb="21" eb="23">
      <t>テンヨウ</t>
    </rPh>
    <phoneticPr fontId="2"/>
  </si>
  <si>
    <t>　   農地法第５条……転用の目的で農地等の権利を取得すること。</t>
    <rPh sb="4" eb="7">
      <t>ノウチホウ</t>
    </rPh>
    <rPh sb="7" eb="8">
      <t>ダイ</t>
    </rPh>
    <rPh sb="9" eb="10">
      <t>ジョウ</t>
    </rPh>
    <rPh sb="12" eb="14">
      <t>テンヨウ</t>
    </rPh>
    <rPh sb="15" eb="17">
      <t>モクテキ</t>
    </rPh>
    <rPh sb="18" eb="21">
      <t>ノウチトウ</t>
    </rPh>
    <rPh sb="22" eb="24">
      <t>ケンリ</t>
    </rPh>
    <rPh sb="25" eb="27">
      <t>シュトク</t>
    </rPh>
    <phoneticPr fontId="2"/>
  </si>
  <si>
    <t xml:space="preserve">  　☝農地法第４条……農地を農地以外のものに転用すること。</t>
    <rPh sb="4" eb="7">
      <t>ノウチホウ</t>
    </rPh>
    <rPh sb="7" eb="8">
      <t>ダイ</t>
    </rPh>
    <rPh sb="9" eb="10">
      <t>ジョウ</t>
    </rPh>
    <rPh sb="12" eb="14">
      <t>ノウチ</t>
    </rPh>
    <rPh sb="15" eb="17">
      <t>ノウチ</t>
    </rPh>
    <rPh sb="17" eb="19">
      <t>イガイ</t>
    </rPh>
    <rPh sb="23" eb="25">
      <t>テンヨウ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</si>
  <si>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</si>
  <si>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-</t>
    <phoneticPr fontId="2"/>
  </si>
  <si>
    <t>４条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</si>
  <si>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</si>
  <si>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市街化調整区域・非線引都市計画区域</t>
    <rPh sb="0" eb="3">
      <t>シガイカ</t>
    </rPh>
    <rPh sb="3" eb="5">
      <t>チョウセイ</t>
    </rPh>
    <rPh sb="5" eb="7">
      <t>クイキ</t>
    </rPh>
    <rPh sb="8" eb="9">
      <t>ヒ</t>
    </rPh>
    <rPh sb="9" eb="11">
      <t>センビ</t>
    </rPh>
    <rPh sb="11" eb="15">
      <t>トシケイカク</t>
    </rPh>
    <rPh sb="15" eb="17">
      <t>クイキ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</si>
  <si>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</si>
  <si>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</si>
  <si>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-</t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</si>
  <si>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</si>
  <si>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-</t>
    <phoneticPr fontId="2"/>
  </si>
  <si>
    <t>４－１　農家数の推移</t>
    <rPh sb="4" eb="6">
      <t>ノウカ</t>
    </rPh>
    <rPh sb="6" eb="7">
      <t>カズ</t>
    </rPh>
    <rPh sb="8" eb="10">
      <t>スイイ</t>
    </rPh>
    <phoneticPr fontId="2"/>
  </si>
  <si>
    <t>各年２月１日現在（単位：戸）</t>
    <rPh sb="0" eb="2">
      <t>カクネン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コ</t>
    </rPh>
    <phoneticPr fontId="2"/>
  </si>
  <si>
    <t>年　次</t>
    <rPh sb="0" eb="1">
      <t>トシ</t>
    </rPh>
    <rPh sb="2" eb="3">
      <t>ツギ</t>
    </rPh>
    <phoneticPr fontId="2"/>
  </si>
  <si>
    <t>総農家数</t>
    <rPh sb="0" eb="1">
      <t>ソウ</t>
    </rPh>
    <rPh sb="1" eb="2">
      <t>ノウ</t>
    </rPh>
    <rPh sb="2" eb="3">
      <t>カ</t>
    </rPh>
    <rPh sb="3" eb="4">
      <t>スウ</t>
    </rPh>
    <phoneticPr fontId="2"/>
  </si>
  <si>
    <t>販　　売　　農　　家</t>
    <rPh sb="0" eb="4">
      <t>ハンバイ</t>
    </rPh>
    <rPh sb="6" eb="10">
      <t>ノウカ</t>
    </rPh>
    <phoneticPr fontId="2"/>
  </si>
  <si>
    <t>自給的農家</t>
    <rPh sb="0" eb="2">
      <t>ジキュウ</t>
    </rPh>
    <rPh sb="2" eb="3">
      <t>テキ</t>
    </rPh>
    <rPh sb="3" eb="5">
      <t>ノウカ</t>
    </rPh>
    <phoneticPr fontId="2"/>
  </si>
  <si>
    <t>合　計</t>
    <rPh sb="0" eb="3">
      <t>ゴウケイ</t>
    </rPh>
    <phoneticPr fontId="2"/>
  </si>
  <si>
    <t>専業農家</t>
    <rPh sb="0" eb="2">
      <t>センギョウ</t>
    </rPh>
    <rPh sb="2" eb="4">
      <t>ノウカ</t>
    </rPh>
    <phoneticPr fontId="2"/>
  </si>
  <si>
    <t>第　１　種　　　兼業農家</t>
    <rPh sb="0" eb="1">
      <t>ダイ</t>
    </rPh>
    <rPh sb="4" eb="5">
      <t>イッシュ</t>
    </rPh>
    <rPh sb="8" eb="10">
      <t>ケンギョウ</t>
    </rPh>
    <rPh sb="10" eb="12">
      <t>ノウカ</t>
    </rPh>
    <phoneticPr fontId="2"/>
  </si>
  <si>
    <t>第　２　種　　　兼業農家</t>
    <rPh sb="0" eb="1">
      <t>ダイ</t>
    </rPh>
    <rPh sb="4" eb="5">
      <t>シュ</t>
    </rPh>
    <rPh sb="8" eb="10">
      <t>ケンギョウ</t>
    </rPh>
    <rPh sb="10" eb="12">
      <t>ノウカ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</si>
  <si>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</si>
  <si>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</si>
  <si>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</si>
  <si>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※資料：「世界農林業センサス」「農林業センサス」</t>
    <rPh sb="1" eb="3">
      <t>シリョウ</t>
    </rPh>
    <rPh sb="5" eb="7">
      <t>セカイ</t>
    </rPh>
    <rPh sb="7" eb="10">
      <t>ノウリンギョウ</t>
    </rPh>
    <rPh sb="16" eb="19">
      <t>ノウリンギョウ</t>
    </rPh>
    <phoneticPr fontId="2"/>
  </si>
  <si>
    <t>※令和２年より、「専業農家」「第1種兼業農家」「第2種兼業農家」の調査は行わない。</t>
    <rPh sb="1" eb="3">
      <t>レイワ</t>
    </rPh>
    <rPh sb="4" eb="5">
      <t>ネン</t>
    </rPh>
    <rPh sb="9" eb="13">
      <t>センギョウノウカ</t>
    </rPh>
    <rPh sb="15" eb="16">
      <t>ダイ</t>
    </rPh>
    <rPh sb="17" eb="22">
      <t>シュケンギョウノウカ</t>
    </rPh>
    <rPh sb="24" eb="25">
      <t>ダイ</t>
    </rPh>
    <rPh sb="26" eb="27">
      <t>シュ</t>
    </rPh>
    <rPh sb="27" eb="31">
      <t>ケンギョウノウカ</t>
    </rPh>
    <rPh sb="33" eb="35">
      <t>チョウサ</t>
    </rPh>
    <rPh sb="36" eb="37">
      <t>オコナ</t>
    </rPh>
    <phoneticPr fontId="2"/>
  </si>
  <si>
    <t>４－１－２　農林業経営体数</t>
    <rPh sb="6" eb="13">
      <t>ノウリンギョウケイエイタイスウ</t>
    </rPh>
    <phoneticPr fontId="2"/>
  </si>
  <si>
    <t>各年２月１日現在（単位：経営体）</t>
    <rPh sb="0" eb="2">
      <t>カクネン</t>
    </rPh>
    <rPh sb="3" eb="4">
      <t>ツキ</t>
    </rPh>
    <rPh sb="5" eb="6">
      <t>ヒ</t>
    </rPh>
    <rPh sb="6" eb="8">
      <t>ゲンザイ</t>
    </rPh>
    <rPh sb="9" eb="11">
      <t>タンイ</t>
    </rPh>
    <rPh sb="12" eb="15">
      <t>ケイエイタイ</t>
    </rPh>
    <phoneticPr fontId="2"/>
  </si>
  <si>
    <t>農林業
経営体</t>
  </si>
  <si>
    <t>農　業
経営体</t>
  </si>
  <si>
    <t>林　業
経営体</t>
  </si>
  <si>
    <t>個人経営</t>
  </si>
  <si>
    <t>団体経営</t>
  </si>
  <si>
    <t>法人経営</t>
  </si>
  <si>
    <t>令和2年</t>
    <rPh sb="0" eb="2">
      <t>レイワ</t>
    </rPh>
    <rPh sb="3" eb="4">
      <t>ネン</t>
    </rPh>
    <phoneticPr fontId="2"/>
  </si>
  <si>
    <t>※資料：「農林業センサス」</t>
    <rPh sb="1" eb="3">
      <t>シリョウ</t>
    </rPh>
    <rPh sb="5" eb="8">
      <t>ノウリンギョウ</t>
    </rPh>
    <phoneticPr fontId="2"/>
  </si>
  <si>
    <t>４－２　経営耕地面積の推移</t>
    <rPh sb="4" eb="6">
      <t>ケイエイ</t>
    </rPh>
    <rPh sb="6" eb="8">
      <t>コウチ</t>
    </rPh>
    <rPh sb="8" eb="10">
      <t>メンセキ</t>
    </rPh>
    <rPh sb="11" eb="13">
      <t>スイイ</t>
    </rPh>
    <phoneticPr fontId="2"/>
  </si>
  <si>
    <t>各年２月１日現在(単位：戸・ｈａ)</t>
    <rPh sb="0" eb="2">
      <t>カクネン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コ</t>
    </rPh>
    <phoneticPr fontId="2"/>
  </si>
  <si>
    <t>総農家数
　　　※</t>
    <rPh sb="0" eb="1">
      <t>ソウ</t>
    </rPh>
    <rPh sb="1" eb="3">
      <t>ノウカ</t>
    </rPh>
    <rPh sb="3" eb="4">
      <t>スウ</t>
    </rPh>
    <phoneticPr fontId="2"/>
  </si>
  <si>
    <t>総農家の経営耕地面積</t>
    <rPh sb="0" eb="1">
      <t>ソウ</t>
    </rPh>
    <rPh sb="1" eb="3">
      <t>ノウカ</t>
    </rPh>
    <rPh sb="4" eb="6">
      <t>ケイエイ</t>
    </rPh>
    <rPh sb="6" eb="8">
      <t>コウチ</t>
    </rPh>
    <rPh sb="8" eb="10">
      <t>メンセキ</t>
    </rPh>
    <phoneticPr fontId="2"/>
  </si>
  <si>
    <t>販　　売　　農　　家</t>
    <rPh sb="0" eb="1">
      <t>ハン</t>
    </rPh>
    <rPh sb="3" eb="4">
      <t>バイ</t>
    </rPh>
    <rPh sb="6" eb="7">
      <t>ノウ</t>
    </rPh>
    <rPh sb="9" eb="10">
      <t>イエ</t>
    </rPh>
    <phoneticPr fontId="2"/>
  </si>
  <si>
    <t>経営耕地面積計</t>
    <rPh sb="0" eb="2">
      <t>ケイエイ</t>
    </rPh>
    <rPh sb="2" eb="4">
      <t>コウチ</t>
    </rPh>
    <rPh sb="4" eb="6">
      <t>ソウメンセキ</t>
    </rPh>
    <rPh sb="6" eb="7">
      <t>ケイ</t>
    </rPh>
    <phoneticPr fontId="2"/>
  </si>
  <si>
    <t>田</t>
    <rPh sb="0" eb="1">
      <t>タ</t>
    </rPh>
    <phoneticPr fontId="2"/>
  </si>
  <si>
    <t>畑</t>
    <rPh sb="0" eb="1">
      <t>ハタ</t>
    </rPh>
    <phoneticPr fontId="2"/>
  </si>
  <si>
    <t>樹園地</t>
    <rPh sb="0" eb="1">
      <t>ジュ</t>
    </rPh>
    <rPh sb="1" eb="3">
      <t>エンチ</t>
    </rPh>
    <phoneticPr fontId="2"/>
  </si>
  <si>
    <t>農家数</t>
    <rPh sb="0" eb="1">
      <t>ノウ</t>
    </rPh>
    <rPh sb="1" eb="2">
      <t>カ</t>
    </rPh>
    <rPh sb="2" eb="3">
      <t>スウ</t>
    </rPh>
    <phoneticPr fontId="2"/>
  </si>
  <si>
    <t>農家数</t>
    <rPh sb="0" eb="2">
      <t>ノウカ</t>
    </rPh>
    <rPh sb="2" eb="3">
      <t>スウ</t>
    </rPh>
    <phoneticPr fontId="2"/>
  </si>
  <si>
    <t>資料：「世界農林業センサス」「農林業センサス」</t>
    <rPh sb="0" eb="2">
      <t>シリョウ</t>
    </rPh>
    <rPh sb="4" eb="6">
      <t>セカイ</t>
    </rPh>
    <rPh sb="6" eb="9">
      <t>ノウリンギョウ</t>
    </rPh>
    <rPh sb="15" eb="18">
      <t>ノウリンギョウ</t>
    </rPh>
    <phoneticPr fontId="2"/>
  </si>
  <si>
    <t>　　※実農家数</t>
    <rPh sb="3" eb="4">
      <t>ジツ</t>
    </rPh>
    <rPh sb="4" eb="6">
      <t>ノウカ</t>
    </rPh>
    <rPh sb="6" eb="7">
      <t>スウ</t>
    </rPh>
    <phoneticPr fontId="2"/>
  </si>
  <si>
    <t>R2農林業センサスから、経営耕地のある農家数と経営耕地面積という調査になった。</t>
    <rPh sb="2" eb="5">
      <t>ノウリンギョウ</t>
    </rPh>
    <rPh sb="12" eb="14">
      <t>ケイエイ</t>
    </rPh>
    <rPh sb="14" eb="16">
      <t>コウチ</t>
    </rPh>
    <rPh sb="19" eb="21">
      <t>ノウカ</t>
    </rPh>
    <rPh sb="21" eb="22">
      <t>スウ</t>
    </rPh>
    <rPh sb="23" eb="25">
      <t>ケイエイ</t>
    </rPh>
    <rPh sb="25" eb="27">
      <t>コウチ</t>
    </rPh>
    <rPh sb="27" eb="29">
      <t>メンセキ</t>
    </rPh>
    <rPh sb="32" eb="34">
      <t>チョウサ</t>
    </rPh>
    <phoneticPr fontId="2"/>
  </si>
  <si>
    <t>４－２－２　経営耕地の状況</t>
    <rPh sb="6" eb="8">
      <t>ケイエイ</t>
    </rPh>
    <rPh sb="8" eb="10">
      <t>コウチ</t>
    </rPh>
    <rPh sb="11" eb="13">
      <t>ジョウキョウ</t>
    </rPh>
    <phoneticPr fontId="2"/>
  </si>
  <si>
    <t>各年２月１日現在</t>
    <rPh sb="0" eb="2">
      <t>カクネン</t>
    </rPh>
    <rPh sb="3" eb="4">
      <t>ツキ</t>
    </rPh>
    <rPh sb="5" eb="6">
      <t>ヒ</t>
    </rPh>
    <rPh sb="6" eb="8">
      <t>ゲンザイ</t>
    </rPh>
    <phoneticPr fontId="2"/>
  </si>
  <si>
    <t>田</t>
  </si>
  <si>
    <t>畑（樹園地を除く）</t>
  </si>
  <si>
    <t>樹園地</t>
  </si>
  <si>
    <t>経営耕地
の あ る
経 営 体</t>
    <phoneticPr fontId="2"/>
  </si>
  <si>
    <t>面　積</t>
  </si>
  <si>
    <t>うち所有している耕地</t>
  </si>
  <si>
    <t>うち借入している耕地</t>
  </si>
  <si>
    <t>経営体数</t>
  </si>
  <si>
    <t>単位</t>
    <rPh sb="0" eb="2">
      <t>タンイ</t>
    </rPh>
    <phoneticPr fontId="2"/>
  </si>
  <si>
    <t>（経営体）</t>
  </si>
  <si>
    <t>（ａ）</t>
  </si>
  <si>
    <t>資料：「農林業センサス」</t>
    <rPh sb="0" eb="2">
      <t>シリョウ</t>
    </rPh>
    <rPh sb="4" eb="7">
      <t>ノウリンギョウ</t>
    </rPh>
    <phoneticPr fontId="2"/>
  </si>
  <si>
    <t>４－３　農業従事者数の推移</t>
    <rPh sb="4" eb="6">
      <t>ノウギョウ</t>
    </rPh>
    <rPh sb="6" eb="9">
      <t>ジュウジシャ</t>
    </rPh>
    <rPh sb="9" eb="10">
      <t>スウ</t>
    </rPh>
    <rPh sb="11" eb="13">
      <t>スイイ</t>
    </rPh>
    <phoneticPr fontId="2"/>
  </si>
  <si>
    <t>各年２月１日現在（単位：人）</t>
    <rPh sb="0" eb="2">
      <t>カクネン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ヒト</t>
    </rPh>
    <phoneticPr fontId="2"/>
  </si>
  <si>
    <t>販売農家</t>
    <rPh sb="0" eb="2">
      <t>ハンバイ</t>
    </rPh>
    <rPh sb="2" eb="4">
      <t>ノウカ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</si>
  <si>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</si>
  <si>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</si>
  <si>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４－４　所有別林野面積の推移</t>
    <rPh sb="4" eb="6">
      <t>ショユウ</t>
    </rPh>
    <rPh sb="6" eb="7">
      <t>ベツ</t>
    </rPh>
    <rPh sb="7" eb="8">
      <t>リン</t>
    </rPh>
    <rPh sb="8" eb="9">
      <t>ヤ</t>
    </rPh>
    <rPh sb="9" eb="11">
      <t>メンセキ</t>
    </rPh>
    <rPh sb="12" eb="14">
      <t>スイイ</t>
    </rPh>
    <phoneticPr fontId="2"/>
  </si>
  <si>
    <t>各年度末現在 (単位：ｈａ）</t>
    <rPh sb="0" eb="1">
      <t>カク</t>
    </rPh>
    <rPh sb="1" eb="4">
      <t>ネンドマツ</t>
    </rPh>
    <rPh sb="4" eb="6">
      <t>ゲンザイ</t>
    </rPh>
    <rPh sb="8" eb="10">
      <t>タンイ</t>
    </rPh>
    <phoneticPr fontId="2"/>
  </si>
  <si>
    <t>総　数</t>
    <rPh sb="0" eb="3">
      <t>ソウスウ</t>
    </rPh>
    <phoneticPr fontId="2"/>
  </si>
  <si>
    <t>国有林</t>
    <rPh sb="0" eb="3">
      <t>コクユウリン</t>
    </rPh>
    <phoneticPr fontId="2"/>
  </si>
  <si>
    <t>民　　　　　有　　　　　林</t>
    <rPh sb="0" eb="13">
      <t>ミンユウリン</t>
    </rPh>
    <phoneticPr fontId="2"/>
  </si>
  <si>
    <t>県営林</t>
    <rPh sb="0" eb="2">
      <t>ケンエイ</t>
    </rPh>
    <rPh sb="2" eb="3">
      <t>リン</t>
    </rPh>
    <phoneticPr fontId="2"/>
  </si>
  <si>
    <t>公有林</t>
    <rPh sb="0" eb="2">
      <t>コウユウ</t>
    </rPh>
    <rPh sb="2" eb="3">
      <t>リン</t>
    </rPh>
    <phoneticPr fontId="2"/>
  </si>
  <si>
    <t>社寺有林</t>
    <rPh sb="0" eb="1">
      <t>シャ</t>
    </rPh>
    <rPh sb="1" eb="2">
      <t>テラ</t>
    </rPh>
    <rPh sb="2" eb="3">
      <t>ユウ</t>
    </rPh>
    <rPh sb="3" eb="4">
      <t>リン</t>
    </rPh>
    <phoneticPr fontId="2"/>
  </si>
  <si>
    <t>私有林</t>
    <rPh sb="0" eb="2">
      <t>シユウ</t>
    </rPh>
    <rPh sb="2" eb="3">
      <t>リン</t>
    </rPh>
    <phoneticPr fontId="2"/>
  </si>
  <si>
    <t>平成</t>
  </si>
  <si>
    <t>年度</t>
    <rPh sb="0" eb="2">
      <t>ネンド</t>
    </rPh>
    <phoneticPr fontId="2"/>
  </si>
  <si>
    <t>元</t>
    <rPh sb="0" eb="1">
      <t>ゲン</t>
    </rPh>
    <phoneticPr fontId="2"/>
  </si>
  <si>
    <t>資料：栃木県統計年鑑</t>
    <rPh sb="0" eb="2">
      <t>シリョウ</t>
    </rPh>
    <rPh sb="3" eb="6">
      <t>トチギケン</t>
    </rPh>
    <rPh sb="6" eb="8">
      <t>トウケイ</t>
    </rPh>
    <rPh sb="8" eb="10">
      <t>ネンカン</t>
    </rPh>
    <phoneticPr fontId="2"/>
  </si>
  <si>
    <t>　（注）面積は単位未満を四捨五入したため、総数とは一致しない場合がある。</t>
    <rPh sb="2" eb="3">
      <t>チュウ</t>
    </rPh>
    <phoneticPr fontId="2"/>
  </si>
  <si>
    <t>４－５　保安林面積（民有林）の推移</t>
    <rPh sb="4" eb="7">
      <t>ホアンリン</t>
    </rPh>
    <rPh sb="7" eb="9">
      <t>メンセキ</t>
    </rPh>
    <rPh sb="10" eb="13">
      <t>ミンユウリン</t>
    </rPh>
    <rPh sb="15" eb="17">
      <t>スイイ</t>
    </rPh>
    <phoneticPr fontId="2"/>
  </si>
  <si>
    <t>各年度末現在 (単位：ｈａ）</t>
    <rPh sb="0" eb="1">
      <t>カク</t>
    </rPh>
    <rPh sb="1" eb="2">
      <t>ネン</t>
    </rPh>
    <rPh sb="4" eb="6">
      <t>ゲンザイ</t>
    </rPh>
    <rPh sb="8" eb="10">
      <t>タンイ</t>
    </rPh>
    <phoneticPr fontId="2"/>
  </si>
  <si>
    <t>水　　 源
か ん 養
保 安 林</t>
    <rPh sb="0" eb="1">
      <t>ミズ</t>
    </rPh>
    <rPh sb="4" eb="5">
      <t>ゲン</t>
    </rPh>
    <rPh sb="10" eb="11">
      <t>マモル</t>
    </rPh>
    <rPh sb="12" eb="13">
      <t>ホ</t>
    </rPh>
    <rPh sb="14" eb="15">
      <t>ヤス</t>
    </rPh>
    <rPh sb="16" eb="17">
      <t>ハヤシ</t>
    </rPh>
    <phoneticPr fontId="2"/>
  </si>
  <si>
    <t>土砂流出
防　　 備
保 安 林</t>
    <rPh sb="0" eb="2">
      <t>ドシャ</t>
    </rPh>
    <rPh sb="2" eb="4">
      <t>リュウシュツ</t>
    </rPh>
    <rPh sb="5" eb="6">
      <t>ボウ</t>
    </rPh>
    <rPh sb="9" eb="10">
      <t>ビ</t>
    </rPh>
    <rPh sb="11" eb="12">
      <t>ホ</t>
    </rPh>
    <rPh sb="13" eb="14">
      <t>ヤス</t>
    </rPh>
    <rPh sb="15" eb="16">
      <t>ハヤシ</t>
    </rPh>
    <phoneticPr fontId="2"/>
  </si>
  <si>
    <t>土砂崩壊
防　　 備
保 安 林</t>
    <rPh sb="0" eb="2">
      <t>ドシャ</t>
    </rPh>
    <rPh sb="2" eb="4">
      <t>ホウカイ</t>
    </rPh>
    <rPh sb="5" eb="6">
      <t>ボウ</t>
    </rPh>
    <rPh sb="9" eb="10">
      <t>ソナエ</t>
    </rPh>
    <rPh sb="11" eb="12">
      <t>ホ</t>
    </rPh>
    <rPh sb="13" eb="14">
      <t>ヤス</t>
    </rPh>
    <rPh sb="15" eb="16">
      <t>ハヤシ</t>
    </rPh>
    <phoneticPr fontId="2"/>
  </si>
  <si>
    <t>防　 風
保安林</t>
    <rPh sb="0" eb="1">
      <t>ボウ</t>
    </rPh>
    <rPh sb="3" eb="4">
      <t>カゼ</t>
    </rPh>
    <rPh sb="5" eb="8">
      <t>ホアンリン</t>
    </rPh>
    <phoneticPr fontId="2"/>
  </si>
  <si>
    <t>水害防備
保 安 林</t>
    <rPh sb="0" eb="2">
      <t>スイガイ</t>
    </rPh>
    <rPh sb="2" eb="4">
      <t>ボウビ</t>
    </rPh>
    <rPh sb="5" eb="6">
      <t>ホ</t>
    </rPh>
    <rPh sb="7" eb="8">
      <t>ヤス</t>
    </rPh>
    <rPh sb="9" eb="10">
      <t>ハヤシ</t>
    </rPh>
    <phoneticPr fontId="2"/>
  </si>
  <si>
    <t>干害防備
保 安 林</t>
    <rPh sb="0" eb="2">
      <t>カンガイ</t>
    </rPh>
    <rPh sb="2" eb="4">
      <t>ボウビ</t>
    </rPh>
    <rPh sb="5" eb="6">
      <t>ホ</t>
    </rPh>
    <rPh sb="7" eb="8">
      <t>ヤス</t>
    </rPh>
    <rPh sb="9" eb="10">
      <t>ハヤシ</t>
    </rPh>
    <phoneticPr fontId="2"/>
  </si>
  <si>
    <t>落石防止
保 安 林</t>
    <rPh sb="0" eb="2">
      <t>ラクセキ</t>
    </rPh>
    <rPh sb="2" eb="4">
      <t>ボウシ</t>
    </rPh>
    <rPh sb="5" eb="6">
      <t>ホ</t>
    </rPh>
    <rPh sb="7" eb="8">
      <t>ヤス</t>
    </rPh>
    <rPh sb="9" eb="10">
      <t>ハヤシ</t>
    </rPh>
    <phoneticPr fontId="2"/>
  </si>
  <si>
    <t>保   健
保安林</t>
    <rPh sb="0" eb="1">
      <t>ホ</t>
    </rPh>
    <rPh sb="4" eb="5">
      <t>タケシ</t>
    </rPh>
    <rPh sb="6" eb="9">
      <t>ホアンリン</t>
    </rPh>
    <phoneticPr fontId="2"/>
  </si>
  <si>
    <t>年度</t>
    <rPh sb="1" eb="2">
      <t>ド</t>
    </rPh>
    <phoneticPr fontId="2"/>
  </si>
  <si>
    <t>年度</t>
    <rPh sb="0" eb="1">
      <t>ネン</t>
    </rPh>
    <rPh sb="1" eb="2">
      <t>ド</t>
    </rPh>
    <phoneticPr fontId="2"/>
  </si>
  <si>
    <t>４－６　特用林産物生産量の推移</t>
    <rPh sb="4" eb="6">
      <t>トクヨウ</t>
    </rPh>
    <rPh sb="6" eb="8">
      <t>リンサン</t>
    </rPh>
    <rPh sb="8" eb="9">
      <t>ブツ</t>
    </rPh>
    <rPh sb="9" eb="11">
      <t>セイサン</t>
    </rPh>
    <rPh sb="11" eb="12">
      <t>リョウ</t>
    </rPh>
    <rPh sb="13" eb="15">
      <t>スイイ</t>
    </rPh>
    <phoneticPr fontId="2"/>
  </si>
  <si>
    <t xml:space="preserve">各年１２月３１日現在 </t>
    <rPh sb="0" eb="1">
      <t>カク</t>
    </rPh>
    <rPh sb="1" eb="2">
      <t>ネン</t>
    </rPh>
    <rPh sb="4" eb="5">
      <t>ツキ</t>
    </rPh>
    <rPh sb="7" eb="8">
      <t>ヒ</t>
    </rPh>
    <rPh sb="8" eb="10">
      <t>ゲンザイ</t>
    </rPh>
    <phoneticPr fontId="2"/>
  </si>
  <si>
    <t>生しいたけ
（ｔ）</t>
    <rPh sb="0" eb="1">
      <t>ナマ</t>
    </rPh>
    <phoneticPr fontId="2"/>
  </si>
  <si>
    <t>乾しいたけ
（ｔ）</t>
    <rPh sb="0" eb="1">
      <t>ホ</t>
    </rPh>
    <phoneticPr fontId="2"/>
  </si>
  <si>
    <t>なめこ
（ｔ）</t>
    <phoneticPr fontId="2"/>
  </si>
  <si>
    <t>ひらたけ
（ｔ）</t>
    <phoneticPr fontId="2"/>
  </si>
  <si>
    <t>まいたけ
（ｔ）</t>
    <phoneticPr fontId="2"/>
  </si>
  <si>
    <t>たけのこ
（ｔ）</t>
    <phoneticPr fontId="2"/>
  </si>
  <si>
    <t>竹材
（千束）</t>
  </si>
  <si>
    <t>桐材
（㎥）</t>
  </si>
  <si>
    <t>平成22年</t>
    <rPh sb="0" eb="2">
      <t>ヘイセイ</t>
    </rPh>
    <rPh sb="4" eb="5">
      <t>ネン</t>
    </rPh>
    <phoneticPr fontId="2"/>
  </si>
  <si>
    <t>…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</si>
  <si>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</si>
  <si>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</si>
  <si>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</si>
  <si>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</si>
  <si>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</si>
  <si>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</si>
  <si>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</si>
  <si>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</si>
  <si>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rPh sb="3" eb="4">
      <t>ネン</t>
    </rPh>
    <phoneticPr fontId="2"/>
  </si>
  <si>
    <t>令和２年</t>
    <rPh sb="0" eb="2">
      <t>レイワ</t>
    </rPh>
    <rPh sb="3" eb="4">
      <t>ガンネン</t>
    </rPh>
    <phoneticPr fontId="2"/>
  </si>
  <si>
    <t>…</t>
  </si>
  <si>
    <t>令和３年</t>
    <rPh sb="0" eb="2">
      <t>レイワ</t>
    </rPh>
    <rPh sb="3" eb="4">
      <t>ガンネン</t>
    </rPh>
    <phoneticPr fontId="2"/>
  </si>
  <si>
    <t>（注）面積は単位未満を四捨五入したため、総数とは一致しない場合がある。</t>
    <phoneticPr fontId="2"/>
  </si>
  <si>
    <t>（注）まいたけについては、令和元年12月31日より調査</t>
    <rPh sb="13" eb="15">
      <t>レイワ</t>
    </rPh>
    <rPh sb="15" eb="17">
      <t>ガンネン</t>
    </rPh>
    <rPh sb="19" eb="20">
      <t>ガツ</t>
    </rPh>
    <rPh sb="22" eb="23">
      <t>ニチ</t>
    </rPh>
    <rPh sb="25" eb="27">
      <t>チョウサ</t>
    </rPh>
    <phoneticPr fontId="2"/>
  </si>
  <si>
    <t>（注）桐材については、平成30年12月３１日調査で終了</t>
    <rPh sb="3" eb="5">
      <t>キリザイ</t>
    </rPh>
    <rPh sb="11" eb="13">
      <t>ヘイセイ</t>
    </rPh>
    <rPh sb="15" eb="16">
      <t>ネン</t>
    </rPh>
    <rPh sb="18" eb="19">
      <t>ガツ</t>
    </rPh>
    <rPh sb="21" eb="22">
      <t>ニチ</t>
    </rPh>
    <rPh sb="22" eb="24">
      <t>チョウサ</t>
    </rPh>
    <rPh sb="25" eb="27">
      <t>シュウリョウ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</si>
</sst>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\(0\)"/>
    <numFmt numFmtId="177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name val="ＭＳ 明朝"/>
      <family val="1"/>
      <charset val="128"/>
    </font>
    <font>
      <b/>
      <sz val="11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8" fillId="0" borderId="0"/>
  </cellStyleXfs>
  <cellXfs count="211">
    <xf numFmtId="0" fontId="0" fillId="0" borderId="0" xfId="0">
      <alignment vertical="center"/>
    </xf>
    <xf numFmtId="38" fontId="6" fillId="0" borderId="0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0" xfId="1" applyFont="1" applyFill="1" applyBorder="1" applyAlignment="1">
      <alignment horizontal="right" vertical="center"/>
    </xf>
    <xf numFmtId="38" fontId="1" fillId="0" borderId="0" xfId="1" applyFont="1" applyFill="1" applyAlignment="1">
      <alignment vertical="center"/>
    </xf>
    <xf numFmtId="38" fontId="4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 shrinkToFit="1"/>
    </xf>
    <xf numFmtId="38" fontId="3" fillId="0" borderId="0" xfId="1" applyFont="1" applyFill="1" applyBorder="1" applyAlignment="1">
      <alignment horizontal="left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right" vertical="center"/>
    </xf>
    <xf numFmtId="38" fontId="3" fillId="0" borderId="0" xfId="1" applyFont="1" applyFill="1" applyBorder="1" applyAlignment="1">
      <alignment horizontal="center"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Alignment="1">
      <alignment vertical="center"/>
    </xf>
    <xf numFmtId="38" fontId="3" fillId="0" borderId="0" xfId="1" applyFont="1" applyFill="1" applyAlignment="1">
      <alignment horizontal="left" vertical="center"/>
    </xf>
    <xf numFmtId="0" fontId="8" fillId="0" borderId="0" xfId="3" applyFill="1"/>
    <xf numFmtId="38" fontId="9" fillId="0" borderId="0" xfId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38" fontId="10" fillId="0" borderId="0" xfId="1" applyFont="1" applyFill="1" applyAlignment="1">
      <alignment horizontal="right" vertical="center"/>
    </xf>
    <xf numFmtId="38" fontId="10" fillId="0" borderId="1" xfId="1" applyFont="1" applyFill="1" applyBorder="1" applyAlignment="1">
      <alignment horizontal="center" vertical="center"/>
    </xf>
    <xf numFmtId="0" fontId="8" fillId="0" borderId="0" xfId="3" applyFont="1" applyFill="1"/>
    <xf numFmtId="38" fontId="10" fillId="0" borderId="0" xfId="1" applyFont="1" applyFill="1" applyBorder="1" applyAlignment="1">
      <alignment vertical="center"/>
    </xf>
    <xf numFmtId="38" fontId="10" fillId="0" borderId="1" xfId="1" applyFont="1" applyFill="1" applyBorder="1" applyAlignment="1">
      <alignment horizontal="center" vertical="center" shrinkToFit="1"/>
    </xf>
    <xf numFmtId="40" fontId="3" fillId="0" borderId="3" xfId="1" applyNumberFormat="1" applyFont="1" applyFill="1" applyBorder="1" applyAlignment="1">
      <alignment vertical="center"/>
    </xf>
    <xf numFmtId="40" fontId="3" fillId="0" borderId="3" xfId="1" applyNumberFormat="1" applyFont="1" applyFill="1" applyBorder="1" applyAlignment="1">
      <alignment horizontal="right" vertical="center"/>
    </xf>
    <xf numFmtId="40" fontId="3" fillId="0" borderId="4" xfId="1" applyNumberFormat="1" applyFont="1" applyFill="1" applyBorder="1" applyAlignment="1">
      <alignment vertical="center"/>
    </xf>
    <xf numFmtId="40" fontId="3" fillId="0" borderId="4" xfId="1" applyNumberFormat="1" applyFont="1" applyFill="1" applyBorder="1" applyAlignment="1">
      <alignment horizontal="right" vertical="center"/>
    </xf>
    <xf numFmtId="40" fontId="3" fillId="0" borderId="2" xfId="1" applyNumberFormat="1" applyFont="1" applyFill="1" applyBorder="1" applyAlignment="1">
      <alignment horizontal="right" vertical="center"/>
    </xf>
    <xf numFmtId="40" fontId="10" fillId="0" borderId="2" xfId="1" applyNumberFormat="1" applyFont="1" applyFill="1" applyBorder="1" applyAlignment="1">
      <alignment horizontal="right" vertical="center"/>
    </xf>
    <xf numFmtId="40" fontId="10" fillId="0" borderId="3" xfId="1" applyNumberFormat="1" applyFont="1" applyFill="1" applyBorder="1" applyAlignment="1">
      <alignment horizontal="right" vertical="center"/>
    </xf>
    <xf numFmtId="40" fontId="10" fillId="0" borderId="4" xfId="1" applyNumberFormat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vertical="center"/>
    </xf>
    <xf numFmtId="38" fontId="10" fillId="0" borderId="3" xfId="1" applyFont="1" applyFill="1" applyBorder="1" applyAlignment="1">
      <alignment horizontal="right" vertical="center"/>
    </xf>
    <xf numFmtId="38" fontId="10" fillId="0" borderId="2" xfId="1" applyFont="1" applyFill="1" applyBorder="1" applyAlignment="1">
      <alignment horizontal="right" vertical="center"/>
    </xf>
    <xf numFmtId="38" fontId="11" fillId="0" borderId="0" xfId="1" applyFont="1" applyFill="1" applyAlignment="1">
      <alignment vertical="center"/>
    </xf>
    <xf numFmtId="38" fontId="10" fillId="0" borderId="4" xfId="1" applyFont="1" applyFill="1" applyBorder="1" applyAlignment="1">
      <alignment horizontal="right" vertical="center"/>
    </xf>
    <xf numFmtId="38" fontId="12" fillId="0" borderId="0" xfId="1" applyFont="1" applyFill="1" applyAlignment="1">
      <alignment vertical="center"/>
    </xf>
    <xf numFmtId="38" fontId="3" fillId="0" borderId="7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center" vertical="center"/>
    </xf>
    <xf numFmtId="38" fontId="10" fillId="0" borderId="1" xfId="1" applyFont="1" applyFill="1" applyBorder="1" applyAlignment="1">
      <alignment horizontal="center" vertical="center" wrapText="1"/>
    </xf>
    <xf numFmtId="38" fontId="10" fillId="0" borderId="2" xfId="1" applyFont="1" applyFill="1" applyBorder="1" applyAlignment="1">
      <alignment horizontal="center" vertical="center" wrapText="1"/>
    </xf>
    <xf numFmtId="38" fontId="10" fillId="0" borderId="3" xfId="1" applyFont="1" applyFill="1" applyBorder="1" applyAlignment="1">
      <alignment horizontal="center" vertical="center" wrapText="1"/>
    </xf>
    <xf numFmtId="38" fontId="10" fillId="0" borderId="4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 shrinkToFit="1"/>
    </xf>
    <xf numFmtId="38" fontId="3" fillId="0" borderId="5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 wrapText="1"/>
    </xf>
    <xf numFmtId="38" fontId="10" fillId="0" borderId="1" xfId="1" applyFont="1" applyFill="1" applyBorder="1" applyAlignment="1">
      <alignment horizontal="center" vertical="center" shrinkToFit="1"/>
    </xf>
    <xf numFmtId="0" fontId="6" fillId="0" borderId="0" xfId="2" applyFont="1" applyFill="1"/>
    <xf numFmtId="3" fontId="1" fillId="0" borderId="0" xfId="2" applyNumberFormat="1" applyFont="1" applyFill="1"/>
    <xf numFmtId="0" fontId="1" fillId="0" borderId="0" xfId="2" applyFont="1" applyFill="1"/>
    <xf numFmtId="0" fontId="3" fillId="0" borderId="0" xfId="2" applyFont="1" applyFill="1"/>
    <xf numFmtId="3" fontId="3" fillId="0" borderId="0" xfId="2" applyNumberFormat="1" applyFont="1" applyFill="1"/>
    <xf numFmtId="3" fontId="3" fillId="0" borderId="0" xfId="2" applyNumberFormat="1" applyFont="1" applyFill="1" applyAlignment="1">
      <alignment horizontal="right" vertical="center"/>
    </xf>
    <xf numFmtId="3" fontId="3" fillId="0" borderId="5" xfId="2" applyNumberFormat="1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/>
    </xf>
    <xf numFmtId="3" fontId="3" fillId="0" borderId="9" xfId="2" applyNumberFormat="1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right" vertical="center"/>
    </xf>
    <xf numFmtId="0" fontId="3" fillId="0" borderId="6" xfId="2" applyFont="1" applyFill="1" applyBorder="1" applyAlignment="1">
      <alignment vertical="center"/>
    </xf>
    <xf numFmtId="0" fontId="3" fillId="0" borderId="6" xfId="2" applyFont="1" applyFill="1" applyBorder="1" applyAlignment="1">
      <alignment horizontal="center" vertical="center"/>
    </xf>
    <xf numFmtId="176" fontId="3" fillId="0" borderId="10" xfId="2" applyNumberFormat="1" applyFont="1" applyFill="1" applyBorder="1" applyAlignment="1">
      <alignment horizontal="right" vertical="center"/>
    </xf>
    <xf numFmtId="3" fontId="3" fillId="0" borderId="11" xfId="2" applyNumberFormat="1" applyFont="1" applyFill="1" applyBorder="1" applyAlignment="1">
      <alignment vertical="center"/>
    </xf>
    <xf numFmtId="3" fontId="3" fillId="0" borderId="2" xfId="2" applyNumberFormat="1" applyFont="1" applyFill="1" applyBorder="1" applyAlignment="1">
      <alignment vertical="center"/>
    </xf>
    <xf numFmtId="3" fontId="3" fillId="0" borderId="6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176" fontId="3" fillId="0" borderId="7" xfId="2" applyNumberFormat="1" applyFont="1" applyFill="1" applyBorder="1" applyAlignment="1">
      <alignment horizontal="right" vertical="center"/>
    </xf>
    <xf numFmtId="3" fontId="3" fillId="0" borderId="12" xfId="2" applyNumberFormat="1" applyFont="1" applyFill="1" applyBorder="1" applyAlignment="1">
      <alignment vertical="center"/>
    </xf>
    <xf numFmtId="3" fontId="3" fillId="0" borderId="3" xfId="2" applyNumberFormat="1" applyFont="1" applyFill="1" applyBorder="1" applyAlignment="1">
      <alignment vertical="center"/>
    </xf>
    <xf numFmtId="3" fontId="3" fillId="0" borderId="0" xfId="2" applyNumberFormat="1" applyFont="1" applyFill="1" applyBorder="1" applyAlignment="1">
      <alignment vertical="center"/>
    </xf>
    <xf numFmtId="0" fontId="3" fillId="0" borderId="8" xfId="2" applyFont="1" applyFill="1" applyBorder="1" applyAlignment="1">
      <alignment horizontal="right" vertical="center"/>
    </xf>
    <xf numFmtId="0" fontId="3" fillId="0" borderId="8" xfId="2" applyFont="1" applyFill="1" applyBorder="1" applyAlignment="1">
      <alignment vertical="center"/>
    </xf>
    <xf numFmtId="0" fontId="3" fillId="0" borderId="8" xfId="2" applyFont="1" applyFill="1" applyBorder="1" applyAlignment="1">
      <alignment horizontal="center" vertical="center"/>
    </xf>
    <xf numFmtId="176" fontId="3" fillId="0" borderId="13" xfId="2" applyNumberFormat="1" applyFont="1" applyFill="1" applyBorder="1" applyAlignment="1">
      <alignment horizontal="right" vertical="center"/>
    </xf>
    <xf numFmtId="3" fontId="3" fillId="0" borderId="14" xfId="2" applyNumberFormat="1" applyFont="1" applyFill="1" applyBorder="1" applyAlignment="1">
      <alignment vertical="center"/>
    </xf>
    <xf numFmtId="3" fontId="3" fillId="0" borderId="4" xfId="2" applyNumberFormat="1" applyFont="1" applyFill="1" applyBorder="1" applyAlignment="1">
      <alignment vertical="center"/>
    </xf>
    <xf numFmtId="3" fontId="3" fillId="0" borderId="8" xfId="2" applyNumberFormat="1" applyFont="1" applyFill="1" applyBorder="1" applyAlignment="1">
      <alignment horizontal="right" vertical="center"/>
    </xf>
    <xf numFmtId="3" fontId="3" fillId="0" borderId="4" xfId="2" applyNumberFormat="1" applyFont="1" applyFill="1" applyBorder="1" applyAlignment="1">
      <alignment horizontal="right" vertical="center"/>
    </xf>
    <xf numFmtId="0" fontId="3" fillId="0" borderId="0" xfId="2" applyFont="1" applyFill="1" applyBorder="1"/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76" fontId="5" fillId="0" borderId="0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vertical="center"/>
    </xf>
    <xf numFmtId="3" fontId="5" fillId="0" borderId="0" xfId="2" applyNumberFormat="1" applyFont="1" applyFill="1"/>
    <xf numFmtId="0" fontId="5" fillId="0" borderId="0" xfId="2" applyFont="1" applyFill="1"/>
    <xf numFmtId="0" fontId="3" fillId="0" borderId="11" xfId="2" applyFont="1" applyFill="1" applyBorder="1"/>
    <xf numFmtId="0" fontId="13" fillId="0" borderId="11" xfId="2" applyNumberFormat="1" applyFont="1" applyBorder="1" applyAlignment="1">
      <alignment horizontal="center" vertical="center" wrapText="1"/>
    </xf>
    <xf numFmtId="0" fontId="13" fillId="0" borderId="6" xfId="2" applyNumberFormat="1" applyFont="1" applyBorder="1" applyAlignment="1">
      <alignment vertical="center" wrapText="1"/>
    </xf>
    <xf numFmtId="0" fontId="13" fillId="0" borderId="10" xfId="2" applyNumberFormat="1" applyFont="1" applyBorder="1" applyAlignment="1">
      <alignment vertical="center" wrapText="1"/>
    </xf>
    <xf numFmtId="0" fontId="13" fillId="0" borderId="6" xfId="2" applyNumberFormat="1" applyFont="1" applyBorder="1" applyAlignment="1">
      <alignment horizontal="center" vertical="center" wrapText="1"/>
    </xf>
    <xf numFmtId="0" fontId="13" fillId="0" borderId="5" xfId="2" applyNumberFormat="1" applyFont="1" applyBorder="1" applyAlignment="1">
      <alignment vertical="center" wrapText="1"/>
    </xf>
    <xf numFmtId="0" fontId="3" fillId="0" borderId="12" xfId="2" applyFont="1" applyFill="1" applyBorder="1"/>
    <xf numFmtId="0" fontId="13" fillId="0" borderId="12" xfId="2" applyNumberFormat="1" applyFont="1" applyBorder="1" applyAlignment="1">
      <alignment horizontal="center" vertical="center" wrapText="1"/>
    </xf>
    <xf numFmtId="0" fontId="13" fillId="0" borderId="10" xfId="2" applyNumberFormat="1" applyFont="1" applyBorder="1" applyAlignment="1">
      <alignment horizontal="center" vertical="center" wrapText="1"/>
    </xf>
    <xf numFmtId="0" fontId="13" fillId="0" borderId="0" xfId="2" applyNumberFormat="1" applyFont="1" applyBorder="1" applyAlignment="1">
      <alignment horizontal="center" vertical="center" wrapText="1"/>
    </xf>
    <xf numFmtId="0" fontId="13" fillId="0" borderId="2" xfId="2" applyNumberFormat="1" applyFont="1" applyBorder="1" applyAlignment="1">
      <alignment horizontal="center" vertical="center" wrapText="1"/>
    </xf>
    <xf numFmtId="0" fontId="13" fillId="0" borderId="3" xfId="2" applyNumberFormat="1" applyFont="1" applyBorder="1" applyAlignment="1">
      <alignment horizontal="center" vertical="center" wrapText="1"/>
    </xf>
    <xf numFmtId="0" fontId="3" fillId="0" borderId="14" xfId="2" applyFont="1" applyFill="1" applyBorder="1"/>
    <xf numFmtId="0" fontId="13" fillId="0" borderId="14" xfId="2" applyNumberFormat="1" applyFont="1" applyBorder="1" applyAlignment="1">
      <alignment horizontal="center" vertical="center" wrapText="1"/>
    </xf>
    <xf numFmtId="0" fontId="13" fillId="0" borderId="4" xfId="2" applyNumberFormat="1" applyFont="1" applyBorder="1" applyAlignment="1">
      <alignment horizontal="center" vertical="center" wrapText="1"/>
    </xf>
    <xf numFmtId="0" fontId="13" fillId="0" borderId="8" xfId="2" applyNumberFormat="1" applyFont="1" applyBorder="1" applyAlignment="1">
      <alignment horizontal="center" vertical="center" wrapText="1"/>
    </xf>
    <xf numFmtId="0" fontId="3" fillId="0" borderId="2" xfId="2" applyFont="1" applyFill="1" applyBorder="1" applyAlignment="1">
      <alignment horizontal="distributed" vertical="center"/>
    </xf>
    <xf numFmtId="177" fontId="13" fillId="0" borderId="0" xfId="2" applyNumberFormat="1" applyFont="1" applyFill="1" applyBorder="1" applyAlignment="1">
      <alignment horizontal="right" vertical="center"/>
    </xf>
    <xf numFmtId="0" fontId="3" fillId="0" borderId="3" xfId="2" applyFont="1" applyFill="1" applyBorder="1"/>
    <xf numFmtId="0" fontId="3" fillId="0" borderId="4" xfId="2" applyFont="1" applyFill="1" applyBorder="1"/>
    <xf numFmtId="0" fontId="3" fillId="0" borderId="8" xfId="2" applyFont="1" applyFill="1" applyBorder="1"/>
    <xf numFmtId="3" fontId="3" fillId="0" borderId="8" xfId="2" applyNumberFormat="1" applyFont="1" applyFill="1" applyBorder="1"/>
    <xf numFmtId="0" fontId="7" fillId="0" borderId="0" xfId="2" applyFont="1" applyFill="1"/>
    <xf numFmtId="3" fontId="7" fillId="0" borderId="0" xfId="2" applyNumberFormat="1" applyFont="1" applyFill="1"/>
    <xf numFmtId="0" fontId="14" fillId="0" borderId="0" xfId="2" applyFont="1" applyFill="1"/>
    <xf numFmtId="0" fontId="3" fillId="0" borderId="5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>
      <alignment horizontal="center" vertical="center" wrapText="1"/>
    </xf>
    <xf numFmtId="3" fontId="3" fillId="0" borderId="9" xfId="2" applyNumberFormat="1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vertical="center"/>
    </xf>
    <xf numFmtId="3" fontId="3" fillId="0" borderId="10" xfId="2" applyNumberFormat="1" applyFont="1" applyFill="1" applyBorder="1" applyAlignment="1">
      <alignment vertical="center"/>
    </xf>
    <xf numFmtId="0" fontId="3" fillId="0" borderId="12" xfId="2" applyFont="1" applyFill="1" applyBorder="1" applyAlignment="1">
      <alignment vertical="center"/>
    </xf>
    <xf numFmtId="3" fontId="3" fillId="0" borderId="7" xfId="2" applyNumberFormat="1" applyFont="1" applyFill="1" applyBorder="1" applyAlignment="1">
      <alignment vertical="center"/>
    </xf>
    <xf numFmtId="0" fontId="3" fillId="0" borderId="14" xfId="2" applyFont="1" applyFill="1" applyBorder="1" applyAlignment="1">
      <alignment vertical="center"/>
    </xf>
    <xf numFmtId="3" fontId="3" fillId="0" borderId="13" xfId="2" applyNumberFormat="1" applyFont="1" applyFill="1" applyBorder="1" applyAlignment="1">
      <alignment vertical="center"/>
    </xf>
    <xf numFmtId="0" fontId="3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3" fontId="5" fillId="0" borderId="0" xfId="2" applyNumberFormat="1" applyFont="1" applyFill="1" applyAlignment="1">
      <alignment vertical="center"/>
    </xf>
    <xf numFmtId="0" fontId="3" fillId="0" borderId="5" xfId="2" applyFont="1" applyFill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shrinkToFit="1"/>
    </xf>
    <xf numFmtId="0" fontId="15" fillId="0" borderId="11" xfId="2" applyNumberFormat="1" applyFont="1" applyBorder="1" applyAlignment="1">
      <alignment horizontal="distributed" vertical="center" shrinkToFit="1"/>
    </xf>
    <xf numFmtId="0" fontId="15" fillId="0" borderId="6" xfId="2" applyNumberFormat="1" applyFont="1" applyBorder="1" applyAlignment="1">
      <alignment horizontal="distributed" vertical="center" shrinkToFit="1"/>
    </xf>
    <xf numFmtId="0" fontId="15" fillId="0" borderId="10" xfId="2" applyNumberFormat="1" applyFont="1" applyBorder="1" applyAlignment="1">
      <alignment horizontal="distributed" vertical="center" shrinkToFit="1"/>
    </xf>
    <xf numFmtId="0" fontId="15" fillId="0" borderId="9" xfId="2" applyNumberFormat="1" applyFont="1" applyBorder="1" applyAlignment="1">
      <alignment horizontal="distributed" vertical="center" shrinkToFit="1"/>
    </xf>
    <xf numFmtId="0" fontId="15" fillId="0" borderId="15" xfId="2" applyNumberFormat="1" applyFont="1" applyBorder="1" applyAlignment="1">
      <alignment horizontal="distributed" vertical="center" shrinkToFit="1"/>
    </xf>
    <xf numFmtId="0" fontId="15" fillId="0" borderId="5" xfId="2" applyNumberFormat="1" applyFont="1" applyBorder="1" applyAlignment="1">
      <alignment horizontal="distributed" vertical="center" shrinkToFit="1"/>
    </xf>
    <xf numFmtId="0" fontId="15" fillId="0" borderId="1" xfId="2" applyNumberFormat="1" applyFont="1" applyBorder="1" applyAlignment="1">
      <alignment horizontal="distributed" vertical="center" shrinkToFit="1"/>
    </xf>
    <xf numFmtId="0" fontId="3" fillId="0" borderId="0" xfId="2" applyFont="1" applyFill="1" applyAlignment="1">
      <alignment shrinkToFit="1"/>
    </xf>
    <xf numFmtId="0" fontId="15" fillId="0" borderId="11" xfId="2" applyNumberFormat="1" applyFont="1" applyBorder="1" applyAlignment="1">
      <alignment horizontal="center" vertical="center" wrapText="1" shrinkToFit="1"/>
    </xf>
    <xf numFmtId="0" fontId="15" fillId="0" borderId="2" xfId="2" applyNumberFormat="1" applyFont="1" applyBorder="1" applyAlignment="1">
      <alignment horizontal="center" vertical="center" shrinkToFit="1"/>
    </xf>
    <xf numFmtId="0" fontId="15" fillId="0" borderId="9" xfId="2" applyNumberFormat="1" applyFont="1" applyBorder="1" applyAlignment="1">
      <alignment horizontal="center" vertical="center" shrinkToFit="1"/>
    </xf>
    <xf numFmtId="0" fontId="15" fillId="0" borderId="5" xfId="2" applyNumberFormat="1" applyFont="1" applyBorder="1" applyAlignment="1">
      <alignment horizontal="center" vertical="center" shrinkToFit="1"/>
    </xf>
    <xf numFmtId="0" fontId="15" fillId="0" borderId="6" xfId="2" applyNumberFormat="1" applyFont="1" applyBorder="1" applyAlignment="1">
      <alignment horizontal="center" vertical="center" shrinkToFit="1"/>
    </xf>
    <xf numFmtId="0" fontId="15" fillId="0" borderId="10" xfId="2" applyNumberFormat="1" applyFont="1" applyBorder="1" applyAlignment="1">
      <alignment horizontal="center" vertical="center" shrinkToFit="1"/>
    </xf>
    <xf numFmtId="0" fontId="15" fillId="0" borderId="12" xfId="2" applyNumberFormat="1" applyFont="1" applyBorder="1" applyAlignment="1">
      <alignment horizontal="center" vertical="center" wrapText="1" shrinkToFit="1"/>
    </xf>
    <xf numFmtId="0" fontId="15" fillId="0" borderId="15" xfId="2" applyNumberFormat="1" applyFont="1" applyBorder="1" applyAlignment="1">
      <alignment horizontal="center" vertical="center" shrinkToFit="1"/>
    </xf>
    <xf numFmtId="0" fontId="15" fillId="0" borderId="2" xfId="2" applyNumberFormat="1" applyFont="1" applyBorder="1" applyAlignment="1">
      <alignment horizontal="center" vertical="center" wrapText="1" shrinkToFit="1"/>
    </xf>
    <xf numFmtId="0" fontId="15" fillId="0" borderId="1" xfId="2" applyNumberFormat="1" applyFont="1" applyBorder="1" applyAlignment="1">
      <alignment horizontal="center" vertical="center" shrinkToFit="1"/>
    </xf>
    <xf numFmtId="0" fontId="15" fillId="0" borderId="1" xfId="2" applyNumberFormat="1" applyFont="1" applyBorder="1" applyAlignment="1">
      <alignment horizontal="center" vertical="center" wrapText="1" shrinkToFit="1"/>
    </xf>
    <xf numFmtId="0" fontId="3" fillId="0" borderId="10" xfId="2" applyFont="1" applyFill="1" applyBorder="1" applyAlignment="1">
      <alignment horizontal="center" vertical="center" shrinkToFit="1"/>
    </xf>
    <xf numFmtId="0" fontId="3" fillId="0" borderId="2" xfId="2" applyFont="1" applyFill="1" applyBorder="1" applyAlignment="1">
      <alignment horizontal="center" vertical="center" shrinkToFit="1"/>
    </xf>
    <xf numFmtId="0" fontId="13" fillId="0" borderId="12" xfId="2" applyNumberFormat="1" applyFont="1" applyBorder="1" applyAlignment="1">
      <alignment vertical="center" shrinkToFit="1"/>
    </xf>
    <xf numFmtId="0" fontId="15" fillId="0" borderId="3" xfId="2" applyNumberFormat="1" applyFont="1" applyBorder="1" applyAlignment="1">
      <alignment horizontal="center" vertical="center" shrinkToFit="1"/>
    </xf>
    <xf numFmtId="0" fontId="15" fillId="0" borderId="0" xfId="2" applyNumberFormat="1" applyFont="1" applyBorder="1" applyAlignment="1">
      <alignment horizontal="center" vertical="center" shrinkToFit="1"/>
    </xf>
    <xf numFmtId="0" fontId="13" fillId="0" borderId="3" xfId="2" applyNumberFormat="1" applyFont="1" applyBorder="1" applyAlignment="1">
      <alignment vertical="center" shrinkToFit="1"/>
    </xf>
    <xf numFmtId="0" fontId="13" fillId="0" borderId="1" xfId="2" applyNumberFormat="1" applyFont="1" applyBorder="1" applyAlignment="1">
      <alignment vertical="center" shrinkToFit="1"/>
    </xf>
    <xf numFmtId="0" fontId="3" fillId="0" borderId="0" xfId="2" applyFont="1" applyFill="1" applyBorder="1" applyAlignment="1">
      <alignment horizontal="center" vertical="center" shrinkToFit="1"/>
    </xf>
    <xf numFmtId="0" fontId="3" fillId="0" borderId="7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horizontal="center" vertical="center" shrinkToFit="1"/>
    </xf>
    <xf numFmtId="0" fontId="3" fillId="0" borderId="8" xfId="2" applyFont="1" applyFill="1" applyBorder="1" applyAlignment="1">
      <alignment shrinkToFit="1"/>
    </xf>
    <xf numFmtId="0" fontId="3" fillId="0" borderId="1" xfId="2" applyFont="1" applyFill="1" applyBorder="1" applyAlignment="1">
      <alignment horizontal="center" vertical="center" shrinkToFit="1"/>
    </xf>
    <xf numFmtId="0" fontId="16" fillId="0" borderId="9" xfId="2" applyNumberFormat="1" applyFont="1" applyBorder="1" applyAlignment="1">
      <alignment horizontal="center" vertical="center" shrinkToFit="1"/>
    </xf>
    <xf numFmtId="0" fontId="16" fillId="0" borderId="1" xfId="2" applyNumberFormat="1" applyFont="1" applyBorder="1" applyAlignment="1">
      <alignment horizontal="center" vertical="center" shrinkToFit="1"/>
    </xf>
    <xf numFmtId="0" fontId="16" fillId="0" borderId="15" xfId="2" applyNumberFormat="1" applyFont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right" vertical="center" shrinkToFit="1"/>
    </xf>
    <xf numFmtId="0" fontId="3" fillId="0" borderId="0" xfId="2" applyFont="1" applyFill="1" applyBorder="1" applyAlignment="1">
      <alignment vertical="center" shrinkToFit="1"/>
    </xf>
    <xf numFmtId="176" fontId="3" fillId="0" borderId="7" xfId="2" applyNumberFormat="1" applyFont="1" applyFill="1" applyBorder="1" applyAlignment="1">
      <alignment horizontal="right" vertical="center" shrinkToFit="1"/>
    </xf>
    <xf numFmtId="177" fontId="3" fillId="0" borderId="0" xfId="2" applyNumberFormat="1" applyFont="1" applyFill="1" applyBorder="1" applyAlignment="1">
      <alignment horizontal="right" vertical="center" shrinkToFit="1"/>
    </xf>
    <xf numFmtId="3" fontId="3" fillId="0" borderId="13" xfId="2" applyNumberFormat="1" applyFont="1" applyFill="1" applyBorder="1"/>
    <xf numFmtId="3" fontId="3" fillId="0" borderId="9" xfId="2" applyNumberFormat="1" applyFont="1" applyFill="1" applyBorder="1" applyAlignment="1">
      <alignment horizontal="center" vertical="center" wrapText="1"/>
    </xf>
    <xf numFmtId="0" fontId="17" fillId="0" borderId="0" xfId="2" applyFont="1" applyFill="1"/>
    <xf numFmtId="0" fontId="3" fillId="0" borderId="0" xfId="2" applyFont="1" applyFill="1" applyAlignment="1">
      <alignment horizontal="right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3" fontId="3" fillId="0" borderId="12" xfId="2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0" fontId="3" fillId="0" borderId="13" xfId="2" applyFont="1" applyFill="1" applyBorder="1" applyAlignment="1">
      <alignment horizontal="right" vertical="center"/>
    </xf>
    <xf numFmtId="3" fontId="3" fillId="0" borderId="14" xfId="2" applyNumberFormat="1" applyFont="1" applyFill="1" applyBorder="1" applyAlignment="1">
      <alignment horizontal="right" vertical="center"/>
    </xf>
    <xf numFmtId="0" fontId="8" fillId="0" borderId="0" xfId="3"/>
    <xf numFmtId="0" fontId="3" fillId="0" borderId="0" xfId="2" applyFont="1" applyFill="1" applyAlignment="1">
      <alignment horizontal="right"/>
    </xf>
    <xf numFmtId="0" fontId="3" fillId="0" borderId="1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/>
    </xf>
    <xf numFmtId="0" fontId="3" fillId="0" borderId="0" xfId="2" applyFont="1" applyFill="1" applyBorder="1" applyAlignment="1">
      <alignment horizontal="right"/>
    </xf>
    <xf numFmtId="0" fontId="1" fillId="0" borderId="0" xfId="2" applyFont="1" applyFill="1" applyAlignment="1">
      <alignment horizontal="right"/>
    </xf>
    <xf numFmtId="0" fontId="3" fillId="0" borderId="15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right" vertical="center"/>
    </xf>
    <xf numFmtId="3" fontId="3" fillId="2" borderId="12" xfId="2" applyNumberFormat="1" applyFont="1" applyFill="1" applyBorder="1" applyAlignment="1">
      <alignment horizontal="right" vertical="center"/>
    </xf>
    <xf numFmtId="3" fontId="3" fillId="2" borderId="0" xfId="2" applyNumberFormat="1" applyFont="1" applyFill="1" applyBorder="1" applyAlignment="1">
      <alignment horizontal="right" vertical="center"/>
    </xf>
    <xf numFmtId="0" fontId="3" fillId="2" borderId="0" xfId="2" applyFont="1" applyFill="1" applyAlignment="1">
      <alignment horizontal="right" vertical="center"/>
    </xf>
    <xf numFmtId="0" fontId="3" fillId="2" borderId="7" xfId="2" applyFont="1" applyFill="1" applyBorder="1" applyAlignment="1">
      <alignment horizontal="right" vertical="center"/>
    </xf>
    <xf numFmtId="0" fontId="3" fillId="2" borderId="8" xfId="2" applyFont="1" applyFill="1" applyBorder="1" applyAlignment="1">
      <alignment horizontal="right"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02\1010_&#32207;&#21512;&#25919;&#31574;&#35506;\Documents%20and%20Settings\1010D001u.TOCHIGICITY\&#12487;&#12473;&#12463;&#12488;&#12483;&#12503;\H18%20&#32113;&#35336;&#26360;&#21407;&#31295;\&#21508;&#35506;&#29031;&#20250;&#29992;&#20803;&#12487;&#12540;&#12479;\04&#12288;&#36786;&#26519;&#269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 面積"/>
      <sheetName val="4-13 件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7">
          <cell r="D17">
            <v>92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showGridLines="0" tabSelected="1" workbookViewId="0">
      <selection activeCell="A11" sqref="A11"/>
    </sheetView>
  </sheetViews>
  <sheetFormatPr defaultRowHeight="13.5"/>
  <cols>
    <col min="1" max="1" width="5.75" style="61" customWidth="1"/>
    <col min="2" max="2" width="2.875" style="62" customWidth="1"/>
    <col min="3" max="3" width="2.375" style="62" customWidth="1"/>
    <col min="4" max="4" width="7.75" style="62" bestFit="1" customWidth="1"/>
    <col min="5" max="10" width="12.25" style="62" customWidth="1"/>
    <col min="11" max="22" width="9" style="62"/>
    <col min="23" max="256" width="9" style="61"/>
    <col min="257" max="257" width="5.75" style="61" customWidth="1"/>
    <col min="258" max="258" width="2.875" style="61" customWidth="1"/>
    <col min="259" max="259" width="2.375" style="61" customWidth="1"/>
    <col min="260" max="260" width="7.75" style="61" bestFit="1" customWidth="1"/>
    <col min="261" max="266" width="12.25" style="61" customWidth="1"/>
    <col min="267" max="512" width="9" style="61"/>
    <col min="513" max="513" width="5.75" style="61" customWidth="1"/>
    <col min="514" max="514" width="2.875" style="61" customWidth="1"/>
    <col min="515" max="515" width="2.375" style="61" customWidth="1"/>
    <col min="516" max="516" width="7.75" style="61" bestFit="1" customWidth="1"/>
    <col min="517" max="522" width="12.25" style="61" customWidth="1"/>
    <col min="523" max="768" width="9" style="61"/>
    <col min="769" max="769" width="5.75" style="61" customWidth="1"/>
    <col min="770" max="770" width="2.875" style="61" customWidth="1"/>
    <col min="771" max="771" width="2.375" style="61" customWidth="1"/>
    <col min="772" max="772" width="7.75" style="61" bestFit="1" customWidth="1"/>
    <col min="773" max="778" width="12.25" style="61" customWidth="1"/>
    <col min="779" max="1024" width="9" style="61"/>
    <col min="1025" max="1025" width="5.75" style="61" customWidth="1"/>
    <col min="1026" max="1026" width="2.875" style="61" customWidth="1"/>
    <col min="1027" max="1027" width="2.375" style="61" customWidth="1"/>
    <col min="1028" max="1028" width="7.75" style="61" bestFit="1" customWidth="1"/>
    <col min="1029" max="1034" width="12.25" style="61" customWidth="1"/>
    <col min="1035" max="1280" width="9" style="61"/>
    <col min="1281" max="1281" width="5.75" style="61" customWidth="1"/>
    <col min="1282" max="1282" width="2.875" style="61" customWidth="1"/>
    <col min="1283" max="1283" width="2.375" style="61" customWidth="1"/>
    <col min="1284" max="1284" width="7.75" style="61" bestFit="1" customWidth="1"/>
    <col min="1285" max="1290" width="12.25" style="61" customWidth="1"/>
    <col min="1291" max="1536" width="9" style="61"/>
    <col min="1537" max="1537" width="5.75" style="61" customWidth="1"/>
    <col min="1538" max="1538" width="2.875" style="61" customWidth="1"/>
    <col min="1539" max="1539" width="2.375" style="61" customWidth="1"/>
    <col min="1540" max="1540" width="7.75" style="61" bestFit="1" customWidth="1"/>
    <col min="1541" max="1546" width="12.25" style="61" customWidth="1"/>
    <col min="1547" max="1792" width="9" style="61"/>
    <col min="1793" max="1793" width="5.75" style="61" customWidth="1"/>
    <col min="1794" max="1794" width="2.875" style="61" customWidth="1"/>
    <col min="1795" max="1795" width="2.375" style="61" customWidth="1"/>
    <col min="1796" max="1796" width="7.75" style="61" bestFit="1" customWidth="1"/>
    <col min="1797" max="1802" width="12.25" style="61" customWidth="1"/>
    <col min="1803" max="2048" width="9" style="61"/>
    <col min="2049" max="2049" width="5.75" style="61" customWidth="1"/>
    <col min="2050" max="2050" width="2.875" style="61" customWidth="1"/>
    <col min="2051" max="2051" width="2.375" style="61" customWidth="1"/>
    <col min="2052" max="2052" width="7.75" style="61" bestFit="1" customWidth="1"/>
    <col min="2053" max="2058" width="12.25" style="61" customWidth="1"/>
    <col min="2059" max="2304" width="9" style="61"/>
    <col min="2305" max="2305" width="5.75" style="61" customWidth="1"/>
    <col min="2306" max="2306" width="2.875" style="61" customWidth="1"/>
    <col min="2307" max="2307" width="2.375" style="61" customWidth="1"/>
    <col min="2308" max="2308" width="7.75" style="61" bestFit="1" customWidth="1"/>
    <col min="2309" max="2314" width="12.25" style="61" customWidth="1"/>
    <col min="2315" max="2560" width="9" style="61"/>
    <col min="2561" max="2561" width="5.75" style="61" customWidth="1"/>
    <col min="2562" max="2562" width="2.875" style="61" customWidth="1"/>
    <col min="2563" max="2563" width="2.375" style="61" customWidth="1"/>
    <col min="2564" max="2564" width="7.75" style="61" bestFit="1" customWidth="1"/>
    <col min="2565" max="2570" width="12.25" style="61" customWidth="1"/>
    <col min="2571" max="2816" width="9" style="61"/>
    <col min="2817" max="2817" width="5.75" style="61" customWidth="1"/>
    <col min="2818" max="2818" width="2.875" style="61" customWidth="1"/>
    <col min="2819" max="2819" width="2.375" style="61" customWidth="1"/>
    <col min="2820" max="2820" width="7.75" style="61" bestFit="1" customWidth="1"/>
    <col min="2821" max="2826" width="12.25" style="61" customWidth="1"/>
    <col min="2827" max="3072" width="9" style="61"/>
    <col min="3073" max="3073" width="5.75" style="61" customWidth="1"/>
    <col min="3074" max="3074" width="2.875" style="61" customWidth="1"/>
    <col min="3075" max="3075" width="2.375" style="61" customWidth="1"/>
    <col min="3076" max="3076" width="7.75" style="61" bestFit="1" customWidth="1"/>
    <col min="3077" max="3082" width="12.25" style="61" customWidth="1"/>
    <col min="3083" max="3328" width="9" style="61"/>
    <col min="3329" max="3329" width="5.75" style="61" customWidth="1"/>
    <col min="3330" max="3330" width="2.875" style="61" customWidth="1"/>
    <col min="3331" max="3331" width="2.375" style="61" customWidth="1"/>
    <col min="3332" max="3332" width="7.75" style="61" bestFit="1" customWidth="1"/>
    <col min="3333" max="3338" width="12.25" style="61" customWidth="1"/>
    <col min="3339" max="3584" width="9" style="61"/>
    <col min="3585" max="3585" width="5.75" style="61" customWidth="1"/>
    <col min="3586" max="3586" width="2.875" style="61" customWidth="1"/>
    <col min="3587" max="3587" width="2.375" style="61" customWidth="1"/>
    <col min="3588" max="3588" width="7.75" style="61" bestFit="1" customWidth="1"/>
    <col min="3589" max="3594" width="12.25" style="61" customWidth="1"/>
    <col min="3595" max="3840" width="9" style="61"/>
    <col min="3841" max="3841" width="5.75" style="61" customWidth="1"/>
    <col min="3842" max="3842" width="2.875" style="61" customWidth="1"/>
    <col min="3843" max="3843" width="2.375" style="61" customWidth="1"/>
    <col min="3844" max="3844" width="7.75" style="61" bestFit="1" customWidth="1"/>
    <col min="3845" max="3850" width="12.25" style="61" customWidth="1"/>
    <col min="3851" max="4096" width="9" style="61"/>
    <col min="4097" max="4097" width="5.75" style="61" customWidth="1"/>
    <col min="4098" max="4098" width="2.875" style="61" customWidth="1"/>
    <col min="4099" max="4099" width="2.375" style="61" customWidth="1"/>
    <col min="4100" max="4100" width="7.75" style="61" bestFit="1" customWidth="1"/>
    <col min="4101" max="4106" width="12.25" style="61" customWidth="1"/>
    <col min="4107" max="4352" width="9" style="61"/>
    <col min="4353" max="4353" width="5.75" style="61" customWidth="1"/>
    <col min="4354" max="4354" width="2.875" style="61" customWidth="1"/>
    <col min="4355" max="4355" width="2.375" style="61" customWidth="1"/>
    <col min="4356" max="4356" width="7.75" style="61" bestFit="1" customWidth="1"/>
    <col min="4357" max="4362" width="12.25" style="61" customWidth="1"/>
    <col min="4363" max="4608" width="9" style="61"/>
    <col min="4609" max="4609" width="5.75" style="61" customWidth="1"/>
    <col min="4610" max="4610" width="2.875" style="61" customWidth="1"/>
    <col min="4611" max="4611" width="2.375" style="61" customWidth="1"/>
    <col min="4612" max="4612" width="7.75" style="61" bestFit="1" customWidth="1"/>
    <col min="4613" max="4618" width="12.25" style="61" customWidth="1"/>
    <col min="4619" max="4864" width="9" style="61"/>
    <col min="4865" max="4865" width="5.75" style="61" customWidth="1"/>
    <col min="4866" max="4866" width="2.875" style="61" customWidth="1"/>
    <col min="4867" max="4867" width="2.375" style="61" customWidth="1"/>
    <col min="4868" max="4868" width="7.75" style="61" bestFit="1" customWidth="1"/>
    <col min="4869" max="4874" width="12.25" style="61" customWidth="1"/>
    <col min="4875" max="5120" width="9" style="61"/>
    <col min="5121" max="5121" width="5.75" style="61" customWidth="1"/>
    <col min="5122" max="5122" width="2.875" style="61" customWidth="1"/>
    <col min="5123" max="5123" width="2.375" style="61" customWidth="1"/>
    <col min="5124" max="5124" width="7.75" style="61" bestFit="1" customWidth="1"/>
    <col min="5125" max="5130" width="12.25" style="61" customWidth="1"/>
    <col min="5131" max="5376" width="9" style="61"/>
    <col min="5377" max="5377" width="5.75" style="61" customWidth="1"/>
    <col min="5378" max="5378" width="2.875" style="61" customWidth="1"/>
    <col min="5379" max="5379" width="2.375" style="61" customWidth="1"/>
    <col min="5380" max="5380" width="7.75" style="61" bestFit="1" customWidth="1"/>
    <col min="5381" max="5386" width="12.25" style="61" customWidth="1"/>
    <col min="5387" max="5632" width="9" style="61"/>
    <col min="5633" max="5633" width="5.75" style="61" customWidth="1"/>
    <col min="5634" max="5634" width="2.875" style="61" customWidth="1"/>
    <col min="5635" max="5635" width="2.375" style="61" customWidth="1"/>
    <col min="5636" max="5636" width="7.75" style="61" bestFit="1" customWidth="1"/>
    <col min="5637" max="5642" width="12.25" style="61" customWidth="1"/>
    <col min="5643" max="5888" width="9" style="61"/>
    <col min="5889" max="5889" width="5.75" style="61" customWidth="1"/>
    <col min="5890" max="5890" width="2.875" style="61" customWidth="1"/>
    <col min="5891" max="5891" width="2.375" style="61" customWidth="1"/>
    <col min="5892" max="5892" width="7.75" style="61" bestFit="1" customWidth="1"/>
    <col min="5893" max="5898" width="12.25" style="61" customWidth="1"/>
    <col min="5899" max="6144" width="9" style="61"/>
    <col min="6145" max="6145" width="5.75" style="61" customWidth="1"/>
    <col min="6146" max="6146" width="2.875" style="61" customWidth="1"/>
    <col min="6147" max="6147" width="2.375" style="61" customWidth="1"/>
    <col min="6148" max="6148" width="7.75" style="61" bestFit="1" customWidth="1"/>
    <col min="6149" max="6154" width="12.25" style="61" customWidth="1"/>
    <col min="6155" max="6400" width="9" style="61"/>
    <col min="6401" max="6401" width="5.75" style="61" customWidth="1"/>
    <col min="6402" max="6402" width="2.875" style="61" customWidth="1"/>
    <col min="6403" max="6403" width="2.375" style="61" customWidth="1"/>
    <col min="6404" max="6404" width="7.75" style="61" bestFit="1" customWidth="1"/>
    <col min="6405" max="6410" width="12.25" style="61" customWidth="1"/>
    <col min="6411" max="6656" width="9" style="61"/>
    <col min="6657" max="6657" width="5.75" style="61" customWidth="1"/>
    <col min="6658" max="6658" width="2.875" style="61" customWidth="1"/>
    <col min="6659" max="6659" width="2.375" style="61" customWidth="1"/>
    <col min="6660" max="6660" width="7.75" style="61" bestFit="1" customWidth="1"/>
    <col min="6661" max="6666" width="12.25" style="61" customWidth="1"/>
    <col min="6667" max="6912" width="9" style="61"/>
    <col min="6913" max="6913" width="5.75" style="61" customWidth="1"/>
    <col min="6914" max="6914" width="2.875" style="61" customWidth="1"/>
    <col min="6915" max="6915" width="2.375" style="61" customWidth="1"/>
    <col min="6916" max="6916" width="7.75" style="61" bestFit="1" customWidth="1"/>
    <col min="6917" max="6922" width="12.25" style="61" customWidth="1"/>
    <col min="6923" max="7168" width="9" style="61"/>
    <col min="7169" max="7169" width="5.75" style="61" customWidth="1"/>
    <col min="7170" max="7170" width="2.875" style="61" customWidth="1"/>
    <col min="7171" max="7171" width="2.375" style="61" customWidth="1"/>
    <col min="7172" max="7172" width="7.75" style="61" bestFit="1" customWidth="1"/>
    <col min="7173" max="7178" width="12.25" style="61" customWidth="1"/>
    <col min="7179" max="7424" width="9" style="61"/>
    <col min="7425" max="7425" width="5.75" style="61" customWidth="1"/>
    <col min="7426" max="7426" width="2.875" style="61" customWidth="1"/>
    <col min="7427" max="7427" width="2.375" style="61" customWidth="1"/>
    <col min="7428" max="7428" width="7.75" style="61" bestFit="1" customWidth="1"/>
    <col min="7429" max="7434" width="12.25" style="61" customWidth="1"/>
    <col min="7435" max="7680" width="9" style="61"/>
    <col min="7681" max="7681" width="5.75" style="61" customWidth="1"/>
    <col min="7682" max="7682" width="2.875" style="61" customWidth="1"/>
    <col min="7683" max="7683" width="2.375" style="61" customWidth="1"/>
    <col min="7684" max="7684" width="7.75" style="61" bestFit="1" customWidth="1"/>
    <col min="7685" max="7690" width="12.25" style="61" customWidth="1"/>
    <col min="7691" max="7936" width="9" style="61"/>
    <col min="7937" max="7937" width="5.75" style="61" customWidth="1"/>
    <col min="7938" max="7938" width="2.875" style="61" customWidth="1"/>
    <col min="7939" max="7939" width="2.375" style="61" customWidth="1"/>
    <col min="7940" max="7940" width="7.75" style="61" bestFit="1" customWidth="1"/>
    <col min="7941" max="7946" width="12.25" style="61" customWidth="1"/>
    <col min="7947" max="8192" width="9" style="61"/>
    <col min="8193" max="8193" width="5.75" style="61" customWidth="1"/>
    <col min="8194" max="8194" width="2.875" style="61" customWidth="1"/>
    <col min="8195" max="8195" width="2.375" style="61" customWidth="1"/>
    <col min="8196" max="8196" width="7.75" style="61" bestFit="1" customWidth="1"/>
    <col min="8197" max="8202" width="12.25" style="61" customWidth="1"/>
    <col min="8203" max="8448" width="9" style="61"/>
    <col min="8449" max="8449" width="5.75" style="61" customWidth="1"/>
    <col min="8450" max="8450" width="2.875" style="61" customWidth="1"/>
    <col min="8451" max="8451" width="2.375" style="61" customWidth="1"/>
    <col min="8452" max="8452" width="7.75" style="61" bestFit="1" customWidth="1"/>
    <col min="8453" max="8458" width="12.25" style="61" customWidth="1"/>
    <col min="8459" max="8704" width="9" style="61"/>
    <col min="8705" max="8705" width="5.75" style="61" customWidth="1"/>
    <col min="8706" max="8706" width="2.875" style="61" customWidth="1"/>
    <col min="8707" max="8707" width="2.375" style="61" customWidth="1"/>
    <col min="8708" max="8708" width="7.75" style="61" bestFit="1" customWidth="1"/>
    <col min="8709" max="8714" width="12.25" style="61" customWidth="1"/>
    <col min="8715" max="8960" width="9" style="61"/>
    <col min="8961" max="8961" width="5.75" style="61" customWidth="1"/>
    <col min="8962" max="8962" width="2.875" style="61" customWidth="1"/>
    <col min="8963" max="8963" width="2.375" style="61" customWidth="1"/>
    <col min="8964" max="8964" width="7.75" style="61" bestFit="1" customWidth="1"/>
    <col min="8965" max="8970" width="12.25" style="61" customWidth="1"/>
    <col min="8971" max="9216" width="9" style="61"/>
    <col min="9217" max="9217" width="5.75" style="61" customWidth="1"/>
    <col min="9218" max="9218" width="2.875" style="61" customWidth="1"/>
    <col min="9219" max="9219" width="2.375" style="61" customWidth="1"/>
    <col min="9220" max="9220" width="7.75" style="61" bestFit="1" customWidth="1"/>
    <col min="9221" max="9226" width="12.25" style="61" customWidth="1"/>
    <col min="9227" max="9472" width="9" style="61"/>
    <col min="9473" max="9473" width="5.75" style="61" customWidth="1"/>
    <col min="9474" max="9474" width="2.875" style="61" customWidth="1"/>
    <col min="9475" max="9475" width="2.375" style="61" customWidth="1"/>
    <col min="9476" max="9476" width="7.75" style="61" bestFit="1" customWidth="1"/>
    <col min="9477" max="9482" width="12.25" style="61" customWidth="1"/>
    <col min="9483" max="9728" width="9" style="61"/>
    <col min="9729" max="9729" width="5.75" style="61" customWidth="1"/>
    <col min="9730" max="9730" width="2.875" style="61" customWidth="1"/>
    <col min="9731" max="9731" width="2.375" style="61" customWidth="1"/>
    <col min="9732" max="9732" width="7.75" style="61" bestFit="1" customWidth="1"/>
    <col min="9733" max="9738" width="12.25" style="61" customWidth="1"/>
    <col min="9739" max="9984" width="9" style="61"/>
    <col min="9985" max="9985" width="5.75" style="61" customWidth="1"/>
    <col min="9986" max="9986" width="2.875" style="61" customWidth="1"/>
    <col min="9987" max="9987" width="2.375" style="61" customWidth="1"/>
    <col min="9988" max="9988" width="7.75" style="61" bestFit="1" customWidth="1"/>
    <col min="9989" max="9994" width="12.25" style="61" customWidth="1"/>
    <col min="9995" max="10240" width="9" style="61"/>
    <col min="10241" max="10241" width="5.75" style="61" customWidth="1"/>
    <col min="10242" max="10242" width="2.875" style="61" customWidth="1"/>
    <col min="10243" max="10243" width="2.375" style="61" customWidth="1"/>
    <col min="10244" max="10244" width="7.75" style="61" bestFit="1" customWidth="1"/>
    <col min="10245" max="10250" width="12.25" style="61" customWidth="1"/>
    <col min="10251" max="10496" width="9" style="61"/>
    <col min="10497" max="10497" width="5.75" style="61" customWidth="1"/>
    <col min="10498" max="10498" width="2.875" style="61" customWidth="1"/>
    <col min="10499" max="10499" width="2.375" style="61" customWidth="1"/>
    <col min="10500" max="10500" width="7.75" style="61" bestFit="1" customWidth="1"/>
    <col min="10501" max="10506" width="12.25" style="61" customWidth="1"/>
    <col min="10507" max="10752" width="9" style="61"/>
    <col min="10753" max="10753" width="5.75" style="61" customWidth="1"/>
    <col min="10754" max="10754" width="2.875" style="61" customWidth="1"/>
    <col min="10755" max="10755" width="2.375" style="61" customWidth="1"/>
    <col min="10756" max="10756" width="7.75" style="61" bestFit="1" customWidth="1"/>
    <col min="10757" max="10762" width="12.25" style="61" customWidth="1"/>
    <col min="10763" max="11008" width="9" style="61"/>
    <col min="11009" max="11009" width="5.75" style="61" customWidth="1"/>
    <col min="11010" max="11010" width="2.875" style="61" customWidth="1"/>
    <col min="11011" max="11011" width="2.375" style="61" customWidth="1"/>
    <col min="11012" max="11012" width="7.75" style="61" bestFit="1" customWidth="1"/>
    <col min="11013" max="11018" width="12.25" style="61" customWidth="1"/>
    <col min="11019" max="11264" width="9" style="61"/>
    <col min="11265" max="11265" width="5.75" style="61" customWidth="1"/>
    <col min="11266" max="11266" width="2.875" style="61" customWidth="1"/>
    <col min="11267" max="11267" width="2.375" style="61" customWidth="1"/>
    <col min="11268" max="11268" width="7.75" style="61" bestFit="1" customWidth="1"/>
    <col min="11269" max="11274" width="12.25" style="61" customWidth="1"/>
    <col min="11275" max="11520" width="9" style="61"/>
    <col min="11521" max="11521" width="5.75" style="61" customWidth="1"/>
    <col min="11522" max="11522" width="2.875" style="61" customWidth="1"/>
    <col min="11523" max="11523" width="2.375" style="61" customWidth="1"/>
    <col min="11524" max="11524" width="7.75" style="61" bestFit="1" customWidth="1"/>
    <col min="11525" max="11530" width="12.25" style="61" customWidth="1"/>
    <col min="11531" max="11776" width="9" style="61"/>
    <col min="11777" max="11777" width="5.75" style="61" customWidth="1"/>
    <col min="11778" max="11778" width="2.875" style="61" customWidth="1"/>
    <col min="11779" max="11779" width="2.375" style="61" customWidth="1"/>
    <col min="11780" max="11780" width="7.75" style="61" bestFit="1" customWidth="1"/>
    <col min="11781" max="11786" width="12.25" style="61" customWidth="1"/>
    <col min="11787" max="12032" width="9" style="61"/>
    <col min="12033" max="12033" width="5.75" style="61" customWidth="1"/>
    <col min="12034" max="12034" width="2.875" style="61" customWidth="1"/>
    <col min="12035" max="12035" width="2.375" style="61" customWidth="1"/>
    <col min="12036" max="12036" width="7.75" style="61" bestFit="1" customWidth="1"/>
    <col min="12037" max="12042" width="12.25" style="61" customWidth="1"/>
    <col min="12043" max="12288" width="9" style="61"/>
    <col min="12289" max="12289" width="5.75" style="61" customWidth="1"/>
    <col min="12290" max="12290" width="2.875" style="61" customWidth="1"/>
    <col min="12291" max="12291" width="2.375" style="61" customWidth="1"/>
    <col min="12292" max="12292" width="7.75" style="61" bestFit="1" customWidth="1"/>
    <col min="12293" max="12298" width="12.25" style="61" customWidth="1"/>
    <col min="12299" max="12544" width="9" style="61"/>
    <col min="12545" max="12545" width="5.75" style="61" customWidth="1"/>
    <col min="12546" max="12546" width="2.875" style="61" customWidth="1"/>
    <col min="12547" max="12547" width="2.375" style="61" customWidth="1"/>
    <col min="12548" max="12548" width="7.75" style="61" bestFit="1" customWidth="1"/>
    <col min="12549" max="12554" width="12.25" style="61" customWidth="1"/>
    <col min="12555" max="12800" width="9" style="61"/>
    <col min="12801" max="12801" width="5.75" style="61" customWidth="1"/>
    <col min="12802" max="12802" width="2.875" style="61" customWidth="1"/>
    <col min="12803" max="12803" width="2.375" style="61" customWidth="1"/>
    <col min="12804" max="12804" width="7.75" style="61" bestFit="1" customWidth="1"/>
    <col min="12805" max="12810" width="12.25" style="61" customWidth="1"/>
    <col min="12811" max="13056" width="9" style="61"/>
    <col min="13057" max="13057" width="5.75" style="61" customWidth="1"/>
    <col min="13058" max="13058" width="2.875" style="61" customWidth="1"/>
    <col min="13059" max="13059" width="2.375" style="61" customWidth="1"/>
    <col min="13060" max="13060" width="7.75" style="61" bestFit="1" customWidth="1"/>
    <col min="13061" max="13066" width="12.25" style="61" customWidth="1"/>
    <col min="13067" max="13312" width="9" style="61"/>
    <col min="13313" max="13313" width="5.75" style="61" customWidth="1"/>
    <col min="13314" max="13314" width="2.875" style="61" customWidth="1"/>
    <col min="13315" max="13315" width="2.375" style="61" customWidth="1"/>
    <col min="13316" max="13316" width="7.75" style="61" bestFit="1" customWidth="1"/>
    <col min="13317" max="13322" width="12.25" style="61" customWidth="1"/>
    <col min="13323" max="13568" width="9" style="61"/>
    <col min="13569" max="13569" width="5.75" style="61" customWidth="1"/>
    <col min="13570" max="13570" width="2.875" style="61" customWidth="1"/>
    <col min="13571" max="13571" width="2.375" style="61" customWidth="1"/>
    <col min="13572" max="13572" width="7.75" style="61" bestFit="1" customWidth="1"/>
    <col min="13573" max="13578" width="12.25" style="61" customWidth="1"/>
    <col min="13579" max="13824" width="9" style="61"/>
    <col min="13825" max="13825" width="5.75" style="61" customWidth="1"/>
    <col min="13826" max="13826" width="2.875" style="61" customWidth="1"/>
    <col min="13827" max="13827" width="2.375" style="61" customWidth="1"/>
    <col min="13828" max="13828" width="7.75" style="61" bestFit="1" customWidth="1"/>
    <col min="13829" max="13834" width="12.25" style="61" customWidth="1"/>
    <col min="13835" max="14080" width="9" style="61"/>
    <col min="14081" max="14081" width="5.75" style="61" customWidth="1"/>
    <col min="14082" max="14082" width="2.875" style="61" customWidth="1"/>
    <col min="14083" max="14083" width="2.375" style="61" customWidth="1"/>
    <col min="14084" max="14084" width="7.75" style="61" bestFit="1" customWidth="1"/>
    <col min="14085" max="14090" width="12.25" style="61" customWidth="1"/>
    <col min="14091" max="14336" width="9" style="61"/>
    <col min="14337" max="14337" width="5.75" style="61" customWidth="1"/>
    <col min="14338" max="14338" width="2.875" style="61" customWidth="1"/>
    <col min="14339" max="14339" width="2.375" style="61" customWidth="1"/>
    <col min="14340" max="14340" width="7.75" style="61" bestFit="1" customWidth="1"/>
    <col min="14341" max="14346" width="12.25" style="61" customWidth="1"/>
    <col min="14347" max="14592" width="9" style="61"/>
    <col min="14593" max="14593" width="5.75" style="61" customWidth="1"/>
    <col min="14594" max="14594" width="2.875" style="61" customWidth="1"/>
    <col min="14595" max="14595" width="2.375" style="61" customWidth="1"/>
    <col min="14596" max="14596" width="7.75" style="61" bestFit="1" customWidth="1"/>
    <col min="14597" max="14602" width="12.25" style="61" customWidth="1"/>
    <col min="14603" max="14848" width="9" style="61"/>
    <col min="14849" max="14849" width="5.75" style="61" customWidth="1"/>
    <col min="14850" max="14850" width="2.875" style="61" customWidth="1"/>
    <col min="14851" max="14851" width="2.375" style="61" customWidth="1"/>
    <col min="14852" max="14852" width="7.75" style="61" bestFit="1" customWidth="1"/>
    <col min="14853" max="14858" width="12.25" style="61" customWidth="1"/>
    <col min="14859" max="15104" width="9" style="61"/>
    <col min="15105" max="15105" width="5.75" style="61" customWidth="1"/>
    <col min="15106" max="15106" width="2.875" style="61" customWidth="1"/>
    <col min="15107" max="15107" width="2.375" style="61" customWidth="1"/>
    <col min="15108" max="15108" width="7.75" style="61" bestFit="1" customWidth="1"/>
    <col min="15109" max="15114" width="12.25" style="61" customWidth="1"/>
    <col min="15115" max="15360" width="9" style="61"/>
    <col min="15361" max="15361" width="5.75" style="61" customWidth="1"/>
    <col min="15362" max="15362" width="2.875" style="61" customWidth="1"/>
    <col min="15363" max="15363" width="2.375" style="61" customWidth="1"/>
    <col min="15364" max="15364" width="7.75" style="61" bestFit="1" customWidth="1"/>
    <col min="15365" max="15370" width="12.25" style="61" customWidth="1"/>
    <col min="15371" max="15616" width="9" style="61"/>
    <col min="15617" max="15617" width="5.75" style="61" customWidth="1"/>
    <col min="15618" max="15618" width="2.875" style="61" customWidth="1"/>
    <col min="15619" max="15619" width="2.375" style="61" customWidth="1"/>
    <col min="15620" max="15620" width="7.75" style="61" bestFit="1" customWidth="1"/>
    <col min="15621" max="15626" width="12.25" style="61" customWidth="1"/>
    <col min="15627" max="15872" width="9" style="61"/>
    <col min="15873" max="15873" width="5.75" style="61" customWidth="1"/>
    <col min="15874" max="15874" width="2.875" style="61" customWidth="1"/>
    <col min="15875" max="15875" width="2.375" style="61" customWidth="1"/>
    <col min="15876" max="15876" width="7.75" style="61" bestFit="1" customWidth="1"/>
    <col min="15877" max="15882" width="12.25" style="61" customWidth="1"/>
    <col min="15883" max="16128" width="9" style="61"/>
    <col min="16129" max="16129" width="5.75" style="61" customWidth="1"/>
    <col min="16130" max="16130" width="2.875" style="61" customWidth="1"/>
    <col min="16131" max="16131" width="2.375" style="61" customWidth="1"/>
    <col min="16132" max="16132" width="7.75" style="61" bestFit="1" customWidth="1"/>
    <col min="16133" max="16138" width="12.25" style="61" customWidth="1"/>
    <col min="16139" max="16384" width="9" style="61"/>
  </cols>
  <sheetData>
    <row r="1" spans="1:22" s="60" customFormat="1" ht="17.25" customHeight="1">
      <c r="A1" s="58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</row>
    <row r="2" spans="1:22" s="60" customFormat="1" ht="7.5" customHeight="1">
      <c r="A2" s="58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20.25" customHeight="1">
      <c r="J3" s="63" t="s">
        <v>36</v>
      </c>
    </row>
    <row r="4" spans="1:22" ht="20.25" customHeight="1">
      <c r="A4" s="64" t="s">
        <v>37</v>
      </c>
      <c r="B4" s="65"/>
      <c r="C4" s="65"/>
      <c r="D4" s="65"/>
      <c r="E4" s="65" t="s">
        <v>38</v>
      </c>
      <c r="F4" s="65" t="s">
        <v>39</v>
      </c>
      <c r="G4" s="65"/>
      <c r="H4" s="65"/>
      <c r="I4" s="65"/>
      <c r="J4" s="66" t="s">
        <v>40</v>
      </c>
    </row>
    <row r="5" spans="1:22" ht="30" customHeight="1">
      <c r="A5" s="64"/>
      <c r="B5" s="65"/>
      <c r="C5" s="65"/>
      <c r="D5" s="65"/>
      <c r="E5" s="65"/>
      <c r="F5" s="67" t="s">
        <v>41</v>
      </c>
      <c r="G5" s="68" t="s">
        <v>42</v>
      </c>
      <c r="H5" s="68" t="s">
        <v>43</v>
      </c>
      <c r="I5" s="68" t="s">
        <v>44</v>
      </c>
      <c r="J5" s="66"/>
    </row>
    <row r="6" spans="1:22" ht="20.25" customHeight="1">
      <c r="A6" s="69" t="s">
        <v>45</v>
      </c>
      <c r="B6" s="70">
        <v>12</v>
      </c>
      <c r="C6" s="71" t="s">
        <v>46</v>
      </c>
      <c r="D6" s="72">
        <v>-2000</v>
      </c>
      <c r="E6" s="73">
        <v>7673</v>
      </c>
      <c r="F6" s="74">
        <v>6443</v>
      </c>
      <c r="G6" s="75">
        <v>1204</v>
      </c>
      <c r="H6" s="74">
        <v>2004</v>
      </c>
      <c r="I6" s="75">
        <v>3235</v>
      </c>
      <c r="J6" s="73">
        <v>1230</v>
      </c>
    </row>
    <row r="7" spans="1:22" ht="20.25" customHeight="1">
      <c r="A7" s="76" t="s">
        <v>45</v>
      </c>
      <c r="B7" s="77">
        <v>17</v>
      </c>
      <c r="C7" s="78" t="s">
        <v>46</v>
      </c>
      <c r="D7" s="79">
        <v>-2005</v>
      </c>
      <c r="E7" s="80">
        <v>7270</v>
      </c>
      <c r="F7" s="81">
        <v>5583</v>
      </c>
      <c r="G7" s="82">
        <v>1099</v>
      </c>
      <c r="H7" s="81">
        <v>1524</v>
      </c>
      <c r="I7" s="82">
        <v>2960</v>
      </c>
      <c r="J7" s="80">
        <v>1687</v>
      </c>
    </row>
    <row r="8" spans="1:22" ht="20.25" customHeight="1">
      <c r="A8" s="76" t="s">
        <v>45</v>
      </c>
      <c r="B8" s="77">
        <v>22</v>
      </c>
      <c r="C8" s="78" t="s">
        <v>46</v>
      </c>
      <c r="D8" s="79">
        <v>-2010</v>
      </c>
      <c r="E8" s="80">
        <v>6470</v>
      </c>
      <c r="F8" s="81">
        <v>4729</v>
      </c>
      <c r="G8" s="82">
        <v>952</v>
      </c>
      <c r="H8" s="81">
        <v>1420</v>
      </c>
      <c r="I8" s="82">
        <v>2357</v>
      </c>
      <c r="J8" s="80">
        <v>1741</v>
      </c>
    </row>
    <row r="9" spans="1:22" ht="20.25" customHeight="1">
      <c r="A9" s="76" t="s">
        <v>45</v>
      </c>
      <c r="B9" s="77">
        <v>27</v>
      </c>
      <c r="C9" s="78" t="s">
        <v>46</v>
      </c>
      <c r="D9" s="79">
        <v>-2015</v>
      </c>
      <c r="E9" s="80">
        <v>5461</v>
      </c>
      <c r="F9" s="81">
        <v>3799</v>
      </c>
      <c r="G9" s="82">
        <v>988</v>
      </c>
      <c r="H9" s="81">
        <v>496</v>
      </c>
      <c r="I9" s="82">
        <v>2315</v>
      </c>
      <c r="J9" s="80">
        <v>1662</v>
      </c>
    </row>
    <row r="10" spans="1:22" ht="20.25" customHeight="1">
      <c r="A10" s="83" t="s">
        <v>47</v>
      </c>
      <c r="B10" s="84">
        <v>2</v>
      </c>
      <c r="C10" s="85" t="s">
        <v>46</v>
      </c>
      <c r="D10" s="86">
        <v>2020</v>
      </c>
      <c r="E10" s="87">
        <v>4403</v>
      </c>
      <c r="F10" s="88">
        <v>2920</v>
      </c>
      <c r="G10" s="89" t="s">
        <v>26</v>
      </c>
      <c r="H10" s="90" t="s">
        <v>26</v>
      </c>
      <c r="I10" s="89" t="s">
        <v>26</v>
      </c>
      <c r="J10" s="87">
        <v>1483</v>
      </c>
    </row>
    <row r="11" spans="1:22" ht="20.25" customHeight="1">
      <c r="A11" s="61" t="s">
        <v>48</v>
      </c>
      <c r="B11" s="61"/>
      <c r="C11" s="91"/>
      <c r="D11" s="61"/>
    </row>
    <row r="12" spans="1:22" s="97" customFormat="1" ht="15" customHeight="1">
      <c r="A12" s="92" t="s">
        <v>49</v>
      </c>
      <c r="B12" s="92"/>
      <c r="C12" s="93"/>
      <c r="D12" s="94"/>
      <c r="E12" s="95"/>
      <c r="F12" s="95"/>
      <c r="G12" s="95"/>
      <c r="H12" s="95"/>
      <c r="I12" s="95"/>
      <c r="J12" s="95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</row>
    <row r="13" spans="1:22">
      <c r="C13" s="91"/>
      <c r="D13" s="61"/>
    </row>
  </sheetData>
  <mergeCells count="4">
    <mergeCell ref="A4:D5"/>
    <mergeCell ref="E4:E5"/>
    <mergeCell ref="F4:I4"/>
    <mergeCell ref="J4:J5"/>
  </mergeCells>
  <phoneticPr fontId="2"/>
  <pageMargins left="0.78740157480314965" right="0.59055118110236227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view="pageBreakPreview" zoomScale="96" zoomScaleNormal="100" zoomScaleSheetLayoutView="96" workbookViewId="0">
      <selection activeCell="F21" sqref="F21"/>
    </sheetView>
  </sheetViews>
  <sheetFormatPr defaultRowHeight="13.5"/>
  <cols>
    <col min="1" max="1" width="0.875" style="8" customWidth="1"/>
    <col min="2" max="3" width="5" style="8" customWidth="1"/>
    <col min="4" max="11" width="10.25" style="8" customWidth="1"/>
    <col min="12" max="15" width="10.25" style="21" customWidth="1"/>
    <col min="16" max="16384" width="9" style="8"/>
  </cols>
  <sheetData>
    <row r="1" spans="1:15" s="17" customFormat="1" ht="20.25" customHeight="1">
      <c r="B1" s="1" t="s">
        <v>20</v>
      </c>
      <c r="C1" s="16"/>
      <c r="D1" s="16"/>
      <c r="E1" s="16"/>
      <c r="L1" s="20"/>
      <c r="M1" s="20"/>
      <c r="N1" s="20"/>
      <c r="O1" s="20"/>
    </row>
    <row r="2" spans="1:15" ht="6" customHeight="1">
      <c r="B2" s="6"/>
      <c r="C2" s="6"/>
      <c r="E2" s="6"/>
    </row>
    <row r="3" spans="1:15" ht="15" customHeight="1">
      <c r="B3" s="46" t="s">
        <v>9</v>
      </c>
      <c r="C3" s="6"/>
      <c r="E3" s="6"/>
      <c r="O3" s="22" t="s">
        <v>15</v>
      </c>
    </row>
    <row r="4" spans="1:15" ht="17.100000000000001" customHeight="1">
      <c r="A4" s="45"/>
      <c r="B4" s="53" t="s">
        <v>14</v>
      </c>
      <c r="C4" s="54"/>
      <c r="D4" s="52" t="s">
        <v>10</v>
      </c>
      <c r="E4" s="52"/>
      <c r="F4" s="52"/>
      <c r="G4" s="52"/>
      <c r="H4" s="52" t="s">
        <v>2</v>
      </c>
      <c r="I4" s="52"/>
      <c r="J4" s="52"/>
      <c r="K4" s="52"/>
      <c r="L4" s="57" t="s">
        <v>29</v>
      </c>
      <c r="M4" s="57"/>
      <c r="N4" s="57"/>
      <c r="O4" s="57"/>
    </row>
    <row r="5" spans="1:15" ht="17.100000000000001" customHeight="1">
      <c r="A5" s="45"/>
      <c r="B5" s="53"/>
      <c r="C5" s="54"/>
      <c r="D5" s="10" t="s">
        <v>12</v>
      </c>
      <c r="E5" s="10" t="s">
        <v>3</v>
      </c>
      <c r="F5" s="10" t="s">
        <v>4</v>
      </c>
      <c r="G5" s="11" t="s">
        <v>1</v>
      </c>
      <c r="H5" s="10" t="s">
        <v>0</v>
      </c>
      <c r="I5" s="10" t="s">
        <v>3</v>
      </c>
      <c r="J5" s="10" t="s">
        <v>4</v>
      </c>
      <c r="K5" s="11" t="s">
        <v>1</v>
      </c>
      <c r="L5" s="23" t="s">
        <v>0</v>
      </c>
      <c r="M5" s="23" t="s">
        <v>3</v>
      </c>
      <c r="N5" s="23" t="s">
        <v>4</v>
      </c>
      <c r="O5" s="26" t="s">
        <v>1</v>
      </c>
    </row>
    <row r="6" spans="1:15" ht="17.100000000000001" customHeight="1">
      <c r="A6" s="45"/>
      <c r="B6" s="55" t="s">
        <v>25</v>
      </c>
      <c r="C6" s="10" t="s">
        <v>7</v>
      </c>
      <c r="D6" s="31">
        <f t="shared" ref="D6:E8" si="0">H6+L6</f>
        <v>345395.96</v>
      </c>
      <c r="E6" s="31">
        <f t="shared" si="0"/>
        <v>147627.31</v>
      </c>
      <c r="F6" s="31" t="s">
        <v>26</v>
      </c>
      <c r="G6" s="31">
        <f>D6-E6</f>
        <v>197768.65000000002</v>
      </c>
      <c r="H6" s="31">
        <f>H7+H8</f>
        <v>201902.96000000002</v>
      </c>
      <c r="I6" s="31">
        <f>I7+I8</f>
        <v>125858.33</v>
      </c>
      <c r="J6" s="31" t="s">
        <v>26</v>
      </c>
      <c r="K6" s="31">
        <f>K7+K8</f>
        <v>76044.630000000019</v>
      </c>
      <c r="L6" s="31">
        <f>L7+L8</f>
        <v>143493</v>
      </c>
      <c r="M6" s="31">
        <f>M7+M8</f>
        <v>21768.98</v>
      </c>
      <c r="N6" s="31" t="s">
        <v>26</v>
      </c>
      <c r="O6" s="31">
        <f>O7+O8</f>
        <v>121724.01999999999</v>
      </c>
    </row>
    <row r="7" spans="1:15" ht="17.100000000000001" customHeight="1">
      <c r="A7" s="45"/>
      <c r="B7" s="55"/>
      <c r="C7" s="10" t="s">
        <v>5</v>
      </c>
      <c r="D7" s="27">
        <f t="shared" si="0"/>
        <v>38736.49</v>
      </c>
      <c r="E7" s="27">
        <f t="shared" si="0"/>
        <v>28478.920000000002</v>
      </c>
      <c r="F7" s="28" t="s">
        <v>26</v>
      </c>
      <c r="G7" s="27">
        <f>D7-E7</f>
        <v>10257.569999999996</v>
      </c>
      <c r="H7" s="27">
        <v>31645.040000000001</v>
      </c>
      <c r="I7" s="27">
        <v>24482.13</v>
      </c>
      <c r="J7" s="28" t="s">
        <v>26</v>
      </c>
      <c r="K7" s="27">
        <f>H7-I7</f>
        <v>7162.91</v>
      </c>
      <c r="L7" s="27">
        <v>7091.45</v>
      </c>
      <c r="M7" s="27">
        <v>3996.79</v>
      </c>
      <c r="N7" s="28" t="s">
        <v>26</v>
      </c>
      <c r="O7" s="27">
        <f>L7-M7</f>
        <v>3094.66</v>
      </c>
    </row>
    <row r="8" spans="1:15" ht="17.100000000000001" customHeight="1">
      <c r="A8" s="45"/>
      <c r="B8" s="55"/>
      <c r="C8" s="10" t="s">
        <v>6</v>
      </c>
      <c r="D8" s="29">
        <f t="shared" si="0"/>
        <v>306659.46999999997</v>
      </c>
      <c r="E8" s="29">
        <f t="shared" si="0"/>
        <v>119148.39</v>
      </c>
      <c r="F8" s="30" t="s">
        <v>26</v>
      </c>
      <c r="G8" s="29">
        <f>D8-E8</f>
        <v>187511.07999999996</v>
      </c>
      <c r="H8" s="29">
        <v>170257.92000000001</v>
      </c>
      <c r="I8" s="29">
        <v>101376.2</v>
      </c>
      <c r="J8" s="30" t="s">
        <v>26</v>
      </c>
      <c r="K8" s="29">
        <f>H8-I8</f>
        <v>68881.720000000016</v>
      </c>
      <c r="L8" s="29">
        <v>136401.54999999999</v>
      </c>
      <c r="M8" s="29">
        <v>17772.189999999999</v>
      </c>
      <c r="N8" s="30" t="s">
        <v>26</v>
      </c>
      <c r="O8" s="29">
        <f>L8-M8</f>
        <v>118629.35999999999</v>
      </c>
    </row>
    <row r="9" spans="1:15" ht="17.100000000000001" customHeight="1">
      <c r="A9" s="45"/>
      <c r="B9" s="55" t="s">
        <v>28</v>
      </c>
      <c r="C9" s="10" t="s">
        <v>7</v>
      </c>
      <c r="D9" s="31">
        <f>H9+L9</f>
        <v>401254.93000000005</v>
      </c>
      <c r="E9" s="31">
        <v>123899.09</v>
      </c>
      <c r="F9" s="31">
        <v>4715</v>
      </c>
      <c r="G9" s="31">
        <v>113235.84</v>
      </c>
      <c r="H9" s="31">
        <v>200577.7</v>
      </c>
      <c r="I9" s="31">
        <v>104526.57</v>
      </c>
      <c r="J9" s="31" t="s">
        <v>26</v>
      </c>
      <c r="K9" s="31">
        <v>96051.13</v>
      </c>
      <c r="L9" s="31">
        <v>200677.23</v>
      </c>
      <c r="M9" s="31">
        <v>19372.52</v>
      </c>
      <c r="N9" s="31">
        <v>4715</v>
      </c>
      <c r="O9" s="31">
        <v>17184.71</v>
      </c>
    </row>
    <row r="10" spans="1:15" ht="17.100000000000001" customHeight="1">
      <c r="A10" s="45"/>
      <c r="B10" s="55"/>
      <c r="C10" s="10" t="s">
        <v>5</v>
      </c>
      <c r="D10" s="27">
        <f>H10+L10</f>
        <v>41283.199999999997</v>
      </c>
      <c r="E10" s="27">
        <v>14674.35</v>
      </c>
      <c r="F10" s="28" t="s">
        <v>26</v>
      </c>
      <c r="G10" s="27">
        <v>26608.85</v>
      </c>
      <c r="H10" s="27">
        <v>35498.269999999997</v>
      </c>
      <c r="I10" s="27">
        <v>14023.35</v>
      </c>
      <c r="J10" s="28" t="s">
        <v>26</v>
      </c>
      <c r="K10" s="27">
        <v>21474.92</v>
      </c>
      <c r="L10" s="27">
        <v>5784.93</v>
      </c>
      <c r="M10" s="27">
        <v>651</v>
      </c>
      <c r="N10" s="28" t="s">
        <v>26</v>
      </c>
      <c r="O10" s="27">
        <v>5133.93</v>
      </c>
    </row>
    <row r="11" spans="1:15" ht="17.100000000000001" customHeight="1">
      <c r="A11" s="45"/>
      <c r="B11" s="55"/>
      <c r="C11" s="10" t="s">
        <v>6</v>
      </c>
      <c r="D11" s="29">
        <f>H11+L11</f>
        <v>355256.73</v>
      </c>
      <c r="E11" s="29">
        <v>109224.74</v>
      </c>
      <c r="F11" s="30">
        <v>4715</v>
      </c>
      <c r="G11" s="29">
        <v>241316.99</v>
      </c>
      <c r="H11" s="29">
        <v>165079.43</v>
      </c>
      <c r="I11" s="29">
        <v>90503.22</v>
      </c>
      <c r="J11" s="30" t="s">
        <v>26</v>
      </c>
      <c r="K11" s="29">
        <v>74576.210000000006</v>
      </c>
      <c r="L11" s="29">
        <v>190177.3</v>
      </c>
      <c r="M11" s="29">
        <v>18721.52</v>
      </c>
      <c r="N11" s="30">
        <v>4715</v>
      </c>
      <c r="O11" s="29">
        <v>166740.78</v>
      </c>
    </row>
    <row r="12" spans="1:15" ht="17.100000000000001" customHeight="1">
      <c r="A12" s="45"/>
      <c r="B12" s="55" t="s">
        <v>30</v>
      </c>
      <c r="C12" s="10" t="s">
        <v>7</v>
      </c>
      <c r="D12" s="31">
        <v>405438.14</v>
      </c>
      <c r="E12" s="31">
        <v>134740.75</v>
      </c>
      <c r="F12" s="31">
        <v>8370</v>
      </c>
      <c r="G12" s="31">
        <v>262327.39</v>
      </c>
      <c r="H12" s="31">
        <v>223266.86</v>
      </c>
      <c r="I12" s="31">
        <v>113736.23</v>
      </c>
      <c r="J12" s="31">
        <v>8370</v>
      </c>
      <c r="K12" s="31">
        <v>101160.63</v>
      </c>
      <c r="L12" s="31">
        <v>182171.28</v>
      </c>
      <c r="M12" s="31">
        <v>21004.52</v>
      </c>
      <c r="N12" s="32" t="s">
        <v>21</v>
      </c>
      <c r="O12" s="31">
        <v>161166.76</v>
      </c>
    </row>
    <row r="13" spans="1:15" ht="17.100000000000001" customHeight="1">
      <c r="A13" s="45"/>
      <c r="B13" s="55"/>
      <c r="C13" s="10" t="s">
        <v>5</v>
      </c>
      <c r="D13" s="27">
        <v>54926.37</v>
      </c>
      <c r="E13" s="27">
        <v>40136.35</v>
      </c>
      <c r="F13" s="28" t="s">
        <v>26</v>
      </c>
      <c r="G13" s="27">
        <v>14790.02</v>
      </c>
      <c r="H13" s="27">
        <v>46878.26</v>
      </c>
      <c r="I13" s="27">
        <v>37183.730000000003</v>
      </c>
      <c r="J13" s="28" t="s">
        <v>26</v>
      </c>
      <c r="K13" s="27">
        <v>9694.5300000000007</v>
      </c>
      <c r="L13" s="27">
        <v>8048.11</v>
      </c>
      <c r="M13" s="27">
        <v>2952.62</v>
      </c>
      <c r="N13" s="33" t="s">
        <v>21</v>
      </c>
      <c r="O13" s="27">
        <v>5095.49</v>
      </c>
    </row>
    <row r="14" spans="1:15" ht="17.100000000000001" customHeight="1">
      <c r="A14" s="45"/>
      <c r="B14" s="55"/>
      <c r="C14" s="10" t="s">
        <v>6</v>
      </c>
      <c r="D14" s="29">
        <v>350511.77</v>
      </c>
      <c r="E14" s="29">
        <v>94604.4</v>
      </c>
      <c r="F14" s="30">
        <v>8370</v>
      </c>
      <c r="G14" s="29">
        <v>247537.37</v>
      </c>
      <c r="H14" s="29">
        <v>176388.6</v>
      </c>
      <c r="I14" s="29">
        <v>76552.5</v>
      </c>
      <c r="J14" s="30">
        <v>8370</v>
      </c>
      <c r="K14" s="29">
        <v>91466.1</v>
      </c>
      <c r="L14" s="29">
        <v>174123.17</v>
      </c>
      <c r="M14" s="29">
        <v>18051.900000000001</v>
      </c>
      <c r="N14" s="34" t="s">
        <v>21</v>
      </c>
      <c r="O14" s="29">
        <v>156071.26999999999</v>
      </c>
    </row>
    <row r="15" spans="1:15" ht="15" customHeight="1">
      <c r="A15" s="45"/>
      <c r="B15" s="55" t="s">
        <v>31</v>
      </c>
      <c r="C15" s="38" t="s">
        <v>7</v>
      </c>
      <c r="D15" s="31">
        <f>SUM(D16:D17)</f>
        <v>392954.54000000004</v>
      </c>
      <c r="E15" s="31">
        <f>SUM(E16:E17)</f>
        <v>130519.9</v>
      </c>
      <c r="F15" s="31">
        <f>SUM(F16:F17)</f>
        <v>1421</v>
      </c>
      <c r="G15" s="31">
        <f>SUM(G16:G17)</f>
        <v>261013.64</v>
      </c>
      <c r="H15" s="31">
        <f t="shared" ref="H15:H20" si="1">SUM(I15:K15)</f>
        <v>215829.09</v>
      </c>
      <c r="I15" s="31">
        <f>SUM(I16:I17)</f>
        <v>114070.34999999999</v>
      </c>
      <c r="J15" s="31">
        <f t="shared" ref="J15:K15" si="2">SUM(J16:J17)</f>
        <v>0</v>
      </c>
      <c r="K15" s="31">
        <f t="shared" si="2"/>
        <v>101758.74</v>
      </c>
      <c r="L15" s="31">
        <f t="shared" ref="L15:L20" si="3">SUM(M15:O15)</f>
        <v>177125.45</v>
      </c>
      <c r="M15" s="31">
        <f>SUM(M16:M17)</f>
        <v>16449.55</v>
      </c>
      <c r="N15" s="32">
        <f>SUM(N16:N17)</f>
        <v>1421</v>
      </c>
      <c r="O15" s="31">
        <f>SUM(O16:O17)</f>
        <v>159254.90000000002</v>
      </c>
    </row>
    <row r="16" spans="1:15" ht="15" customHeight="1">
      <c r="B16" s="56"/>
      <c r="C16" s="38" t="s">
        <v>5</v>
      </c>
      <c r="D16" s="27">
        <f t="shared" ref="D16:G17" si="4">H16+L16</f>
        <v>39930.01</v>
      </c>
      <c r="E16" s="27">
        <f t="shared" si="4"/>
        <v>16623.89</v>
      </c>
      <c r="F16" s="28">
        <f t="shared" si="4"/>
        <v>0</v>
      </c>
      <c r="G16" s="27">
        <f t="shared" si="4"/>
        <v>23306.120000000003</v>
      </c>
      <c r="H16" s="27">
        <f t="shared" si="1"/>
        <v>30127.75</v>
      </c>
      <c r="I16" s="27">
        <v>15996.89</v>
      </c>
      <c r="J16" s="28">
        <v>0</v>
      </c>
      <c r="K16" s="27">
        <v>14130.86</v>
      </c>
      <c r="L16" s="27">
        <f t="shared" si="3"/>
        <v>9802.26</v>
      </c>
      <c r="M16" s="27">
        <v>627</v>
      </c>
      <c r="N16" s="33">
        <v>0</v>
      </c>
      <c r="O16" s="27">
        <v>9175.26</v>
      </c>
    </row>
    <row r="17" spans="2:15" ht="15" customHeight="1">
      <c r="B17" s="56"/>
      <c r="C17" s="38" t="s">
        <v>6</v>
      </c>
      <c r="D17" s="29">
        <f t="shared" si="4"/>
        <v>353024.53</v>
      </c>
      <c r="E17" s="29">
        <f t="shared" si="4"/>
        <v>113896.01</v>
      </c>
      <c r="F17" s="30">
        <f t="shared" si="4"/>
        <v>1421</v>
      </c>
      <c r="G17" s="29">
        <f t="shared" si="4"/>
        <v>237707.52000000002</v>
      </c>
      <c r="H17" s="29">
        <f t="shared" si="1"/>
        <v>185701.34</v>
      </c>
      <c r="I17" s="29">
        <v>98073.459999999992</v>
      </c>
      <c r="J17" s="30">
        <v>0</v>
      </c>
      <c r="K17" s="29">
        <v>87627.88</v>
      </c>
      <c r="L17" s="29">
        <f t="shared" si="3"/>
        <v>167323.19</v>
      </c>
      <c r="M17" s="29">
        <v>15822.55</v>
      </c>
      <c r="N17" s="34">
        <v>1421</v>
      </c>
      <c r="O17" s="29">
        <v>150079.64000000001</v>
      </c>
    </row>
    <row r="18" spans="2:15" ht="15" customHeight="1">
      <c r="B18" s="56" t="s">
        <v>33</v>
      </c>
      <c r="C18" s="47" t="s">
        <v>7</v>
      </c>
      <c r="D18" s="31">
        <f>SUM(D19:D20)</f>
        <v>363907.92000000004</v>
      </c>
      <c r="E18" s="31">
        <f>SUM(E19:E20)</f>
        <v>135345.13</v>
      </c>
      <c r="F18" s="31">
        <v>440</v>
      </c>
      <c r="G18" s="31">
        <f>SUM(G19:G20)</f>
        <v>228122.79</v>
      </c>
      <c r="H18" s="31">
        <f t="shared" si="1"/>
        <v>164993.79999999999</v>
      </c>
      <c r="I18" s="31">
        <f>SUM(I19:I20)</f>
        <v>115648.06</v>
      </c>
      <c r="J18" s="31" t="s">
        <v>34</v>
      </c>
      <c r="K18" s="31">
        <f t="shared" ref="K18" si="5">SUM(K19:K20)</f>
        <v>49345.740000000005</v>
      </c>
      <c r="L18" s="31">
        <f t="shared" si="3"/>
        <v>198914.12000000002</v>
      </c>
      <c r="M18" s="31">
        <f>SUM(M19:M20)</f>
        <v>19697.07</v>
      </c>
      <c r="N18" s="32">
        <f>SUM(N19:N20)</f>
        <v>440</v>
      </c>
      <c r="O18" s="31">
        <f>SUM(O19:O20)</f>
        <v>178777.05000000002</v>
      </c>
    </row>
    <row r="19" spans="2:15" ht="15" customHeight="1">
      <c r="B19" s="56"/>
      <c r="C19" s="47" t="s">
        <v>5</v>
      </c>
      <c r="D19" s="27">
        <f t="shared" ref="D19:D20" si="6">H19+L19</f>
        <v>21164.989999999998</v>
      </c>
      <c r="E19" s="27">
        <f t="shared" ref="E19:E20" si="7">I19+M19</f>
        <v>15020.91</v>
      </c>
      <c r="F19" s="28" t="s">
        <v>34</v>
      </c>
      <c r="G19" s="27">
        <f t="shared" ref="G19:G20" si="8">K19+O19</f>
        <v>6144.08</v>
      </c>
      <c r="H19" s="27">
        <f t="shared" si="1"/>
        <v>16055.67</v>
      </c>
      <c r="I19" s="27">
        <v>13449.91</v>
      </c>
      <c r="J19" s="28" t="s">
        <v>34</v>
      </c>
      <c r="K19" s="27">
        <v>2605.7600000000002</v>
      </c>
      <c r="L19" s="27">
        <f t="shared" si="3"/>
        <v>5109.32</v>
      </c>
      <c r="M19" s="27">
        <v>1571</v>
      </c>
      <c r="N19" s="33" t="s">
        <v>34</v>
      </c>
      <c r="O19" s="27">
        <v>3538.32</v>
      </c>
    </row>
    <row r="20" spans="2:15" ht="15" customHeight="1">
      <c r="B20" s="56"/>
      <c r="C20" s="47" t="s">
        <v>6</v>
      </c>
      <c r="D20" s="29">
        <f t="shared" si="6"/>
        <v>342742.93000000005</v>
      </c>
      <c r="E20" s="29">
        <f t="shared" si="7"/>
        <v>120324.22</v>
      </c>
      <c r="F20" s="30">
        <v>440</v>
      </c>
      <c r="G20" s="29">
        <f t="shared" si="8"/>
        <v>221978.71000000002</v>
      </c>
      <c r="H20" s="29">
        <f t="shared" si="1"/>
        <v>148938.13</v>
      </c>
      <c r="I20" s="29">
        <v>102198.15</v>
      </c>
      <c r="J20" s="30" t="s">
        <v>34</v>
      </c>
      <c r="K20" s="29">
        <v>46739.98</v>
      </c>
      <c r="L20" s="29">
        <f t="shared" si="3"/>
        <v>193804.80000000002</v>
      </c>
      <c r="M20" s="29">
        <v>18126.07</v>
      </c>
      <c r="N20" s="34">
        <v>440</v>
      </c>
      <c r="O20" s="29">
        <v>175238.73</v>
      </c>
    </row>
    <row r="21" spans="2:15" ht="14.25" customHeight="1">
      <c r="B21" s="12"/>
      <c r="O21" s="21" t="s">
        <v>17</v>
      </c>
    </row>
    <row r="22" spans="2:15">
      <c r="B22" s="12"/>
      <c r="C22" s="19"/>
      <c r="D22" s="19"/>
      <c r="E22" s="9"/>
      <c r="F22" s="19"/>
      <c r="G22" s="19"/>
      <c r="H22" s="19"/>
      <c r="I22" s="19"/>
      <c r="J22" s="19"/>
      <c r="K22" s="19"/>
      <c r="L22" s="24"/>
      <c r="M22" s="24"/>
      <c r="N22" s="24"/>
      <c r="O22" s="24"/>
    </row>
    <row r="23" spans="2:15">
      <c r="B23" s="12" t="s">
        <v>24</v>
      </c>
      <c r="C23" s="12"/>
      <c r="D23" s="12"/>
      <c r="E23" s="12"/>
      <c r="F23" s="12"/>
      <c r="G23" s="12"/>
      <c r="H23" s="12"/>
      <c r="I23" s="12"/>
      <c r="J23" s="12"/>
      <c r="K23" s="19"/>
      <c r="L23" s="25"/>
      <c r="M23" s="25"/>
      <c r="N23" s="25"/>
      <c r="O23" s="25"/>
    </row>
    <row r="24" spans="2:15">
      <c r="B24" s="18" t="s">
        <v>18</v>
      </c>
      <c r="C24" s="19"/>
      <c r="D24" s="9"/>
      <c r="E24" s="19"/>
      <c r="F24" s="19"/>
      <c r="G24" s="19"/>
      <c r="H24" s="19"/>
      <c r="I24" s="19"/>
      <c r="J24" s="19"/>
      <c r="K24" s="19"/>
      <c r="L24" s="25"/>
      <c r="M24" s="25"/>
      <c r="N24" s="25"/>
      <c r="O24" s="25"/>
    </row>
  </sheetData>
  <mergeCells count="9">
    <mergeCell ref="B18:B20"/>
    <mergeCell ref="H4:K4"/>
    <mergeCell ref="B15:B17"/>
    <mergeCell ref="L4:O4"/>
    <mergeCell ref="B4:C5"/>
    <mergeCell ref="D4:G4"/>
    <mergeCell ref="B12:B14"/>
    <mergeCell ref="B6:B8"/>
    <mergeCell ref="B9:B11"/>
  </mergeCells>
  <phoneticPr fontId="2"/>
  <pageMargins left="0.59055118110236227" right="0.39370078740157483" top="0.55118110236220474" bottom="0.55118110236220474" header="0.51181102362204722" footer="0.51181102362204722"/>
  <pageSetup paperSize="9" scale="10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"/>
  <sheetViews>
    <sheetView showGridLines="0" workbookViewId="0">
      <selection activeCell="F16" sqref="F16"/>
    </sheetView>
  </sheetViews>
  <sheetFormatPr defaultRowHeight="13.5"/>
  <cols>
    <col min="1" max="1" width="9" style="61"/>
    <col min="2" max="2" width="10.75" style="61" customWidth="1"/>
    <col min="3" max="13" width="9.375" style="62" customWidth="1"/>
    <col min="14" max="23" width="9" style="62"/>
    <col min="24" max="257" width="9" style="61"/>
    <col min="258" max="258" width="10.75" style="61" customWidth="1"/>
    <col min="259" max="269" width="9.375" style="61" customWidth="1"/>
    <col min="270" max="513" width="9" style="61"/>
    <col min="514" max="514" width="10.75" style="61" customWidth="1"/>
    <col min="515" max="525" width="9.375" style="61" customWidth="1"/>
    <col min="526" max="769" width="9" style="61"/>
    <col min="770" max="770" width="10.75" style="61" customWidth="1"/>
    <col min="771" max="781" width="9.375" style="61" customWidth="1"/>
    <col min="782" max="1025" width="9" style="61"/>
    <col min="1026" max="1026" width="10.75" style="61" customWidth="1"/>
    <col min="1027" max="1037" width="9.375" style="61" customWidth="1"/>
    <col min="1038" max="1281" width="9" style="61"/>
    <col min="1282" max="1282" width="10.75" style="61" customWidth="1"/>
    <col min="1283" max="1293" width="9.375" style="61" customWidth="1"/>
    <col min="1294" max="1537" width="9" style="61"/>
    <col min="1538" max="1538" width="10.75" style="61" customWidth="1"/>
    <col min="1539" max="1549" width="9.375" style="61" customWidth="1"/>
    <col min="1550" max="1793" width="9" style="61"/>
    <col min="1794" max="1794" width="10.75" style="61" customWidth="1"/>
    <col min="1795" max="1805" width="9.375" style="61" customWidth="1"/>
    <col min="1806" max="2049" width="9" style="61"/>
    <col min="2050" max="2050" width="10.75" style="61" customWidth="1"/>
    <col min="2051" max="2061" width="9.375" style="61" customWidth="1"/>
    <col min="2062" max="2305" width="9" style="61"/>
    <col min="2306" max="2306" width="10.75" style="61" customWidth="1"/>
    <col min="2307" max="2317" width="9.375" style="61" customWidth="1"/>
    <col min="2318" max="2561" width="9" style="61"/>
    <col min="2562" max="2562" width="10.75" style="61" customWidth="1"/>
    <col min="2563" max="2573" width="9.375" style="61" customWidth="1"/>
    <col min="2574" max="2817" width="9" style="61"/>
    <col min="2818" max="2818" width="10.75" style="61" customWidth="1"/>
    <col min="2819" max="2829" width="9.375" style="61" customWidth="1"/>
    <col min="2830" max="3073" width="9" style="61"/>
    <col min="3074" max="3074" width="10.75" style="61" customWidth="1"/>
    <col min="3075" max="3085" width="9.375" style="61" customWidth="1"/>
    <col min="3086" max="3329" width="9" style="61"/>
    <col min="3330" max="3330" width="10.75" style="61" customWidth="1"/>
    <col min="3331" max="3341" width="9.375" style="61" customWidth="1"/>
    <col min="3342" max="3585" width="9" style="61"/>
    <col min="3586" max="3586" width="10.75" style="61" customWidth="1"/>
    <col min="3587" max="3597" width="9.375" style="61" customWidth="1"/>
    <col min="3598" max="3841" width="9" style="61"/>
    <col min="3842" max="3842" width="10.75" style="61" customWidth="1"/>
    <col min="3843" max="3853" width="9.375" style="61" customWidth="1"/>
    <col min="3854" max="4097" width="9" style="61"/>
    <col min="4098" max="4098" width="10.75" style="61" customWidth="1"/>
    <col min="4099" max="4109" width="9.375" style="61" customWidth="1"/>
    <col min="4110" max="4353" width="9" style="61"/>
    <col min="4354" max="4354" width="10.75" style="61" customWidth="1"/>
    <col min="4355" max="4365" width="9.375" style="61" customWidth="1"/>
    <col min="4366" max="4609" width="9" style="61"/>
    <col min="4610" max="4610" width="10.75" style="61" customWidth="1"/>
    <col min="4611" max="4621" width="9.375" style="61" customWidth="1"/>
    <col min="4622" max="4865" width="9" style="61"/>
    <col min="4866" max="4866" width="10.75" style="61" customWidth="1"/>
    <col min="4867" max="4877" width="9.375" style="61" customWidth="1"/>
    <col min="4878" max="5121" width="9" style="61"/>
    <col min="5122" max="5122" width="10.75" style="61" customWidth="1"/>
    <col min="5123" max="5133" width="9.375" style="61" customWidth="1"/>
    <col min="5134" max="5377" width="9" style="61"/>
    <col min="5378" max="5378" width="10.75" style="61" customWidth="1"/>
    <col min="5379" max="5389" width="9.375" style="61" customWidth="1"/>
    <col min="5390" max="5633" width="9" style="61"/>
    <col min="5634" max="5634" width="10.75" style="61" customWidth="1"/>
    <col min="5635" max="5645" width="9.375" style="61" customWidth="1"/>
    <col min="5646" max="5889" width="9" style="61"/>
    <col min="5890" max="5890" width="10.75" style="61" customWidth="1"/>
    <col min="5891" max="5901" width="9.375" style="61" customWidth="1"/>
    <col min="5902" max="6145" width="9" style="61"/>
    <col min="6146" max="6146" width="10.75" style="61" customWidth="1"/>
    <col min="6147" max="6157" width="9.375" style="61" customWidth="1"/>
    <col min="6158" max="6401" width="9" style="61"/>
    <col min="6402" max="6402" width="10.75" style="61" customWidth="1"/>
    <col min="6403" max="6413" width="9.375" style="61" customWidth="1"/>
    <col min="6414" max="6657" width="9" style="61"/>
    <col min="6658" max="6658" width="10.75" style="61" customWidth="1"/>
    <col min="6659" max="6669" width="9.375" style="61" customWidth="1"/>
    <col min="6670" max="6913" width="9" style="61"/>
    <col min="6914" max="6914" width="10.75" style="61" customWidth="1"/>
    <col min="6915" max="6925" width="9.375" style="61" customWidth="1"/>
    <col min="6926" max="7169" width="9" style="61"/>
    <col min="7170" max="7170" width="10.75" style="61" customWidth="1"/>
    <col min="7171" max="7181" width="9.375" style="61" customWidth="1"/>
    <col min="7182" max="7425" width="9" style="61"/>
    <col min="7426" max="7426" width="10.75" style="61" customWidth="1"/>
    <col min="7427" max="7437" width="9.375" style="61" customWidth="1"/>
    <col min="7438" max="7681" width="9" style="61"/>
    <col min="7682" max="7682" width="10.75" style="61" customWidth="1"/>
    <col min="7683" max="7693" width="9.375" style="61" customWidth="1"/>
    <col min="7694" max="7937" width="9" style="61"/>
    <col min="7938" max="7938" width="10.75" style="61" customWidth="1"/>
    <col min="7939" max="7949" width="9.375" style="61" customWidth="1"/>
    <col min="7950" max="8193" width="9" style="61"/>
    <col min="8194" max="8194" width="10.75" style="61" customWidth="1"/>
    <col min="8195" max="8205" width="9.375" style="61" customWidth="1"/>
    <col min="8206" max="8449" width="9" style="61"/>
    <col min="8450" max="8450" width="10.75" style="61" customWidth="1"/>
    <col min="8451" max="8461" width="9.375" style="61" customWidth="1"/>
    <col min="8462" max="8705" width="9" style="61"/>
    <col min="8706" max="8706" width="10.75" style="61" customWidth="1"/>
    <col min="8707" max="8717" width="9.375" style="61" customWidth="1"/>
    <col min="8718" max="8961" width="9" style="61"/>
    <col min="8962" max="8962" width="10.75" style="61" customWidth="1"/>
    <col min="8963" max="8973" width="9.375" style="61" customWidth="1"/>
    <col min="8974" max="9217" width="9" style="61"/>
    <col min="9218" max="9218" width="10.75" style="61" customWidth="1"/>
    <col min="9219" max="9229" width="9.375" style="61" customWidth="1"/>
    <col min="9230" max="9473" width="9" style="61"/>
    <col min="9474" max="9474" width="10.75" style="61" customWidth="1"/>
    <col min="9475" max="9485" width="9.375" style="61" customWidth="1"/>
    <col min="9486" max="9729" width="9" style="61"/>
    <col min="9730" max="9730" width="10.75" style="61" customWidth="1"/>
    <col min="9731" max="9741" width="9.375" style="61" customWidth="1"/>
    <col min="9742" max="9985" width="9" style="61"/>
    <col min="9986" max="9986" width="10.75" style="61" customWidth="1"/>
    <col min="9987" max="9997" width="9.375" style="61" customWidth="1"/>
    <col min="9998" max="10241" width="9" style="61"/>
    <col min="10242" max="10242" width="10.75" style="61" customWidth="1"/>
    <col min="10243" max="10253" width="9.375" style="61" customWidth="1"/>
    <col min="10254" max="10497" width="9" style="61"/>
    <col min="10498" max="10498" width="10.75" style="61" customWidth="1"/>
    <col min="10499" max="10509" width="9.375" style="61" customWidth="1"/>
    <col min="10510" max="10753" width="9" style="61"/>
    <col min="10754" max="10754" width="10.75" style="61" customWidth="1"/>
    <col min="10755" max="10765" width="9.375" style="61" customWidth="1"/>
    <col min="10766" max="11009" width="9" style="61"/>
    <col min="11010" max="11010" width="10.75" style="61" customWidth="1"/>
    <col min="11011" max="11021" width="9.375" style="61" customWidth="1"/>
    <col min="11022" max="11265" width="9" style="61"/>
    <col min="11266" max="11266" width="10.75" style="61" customWidth="1"/>
    <col min="11267" max="11277" width="9.375" style="61" customWidth="1"/>
    <col min="11278" max="11521" width="9" style="61"/>
    <col min="11522" max="11522" width="10.75" style="61" customWidth="1"/>
    <col min="11523" max="11533" width="9.375" style="61" customWidth="1"/>
    <col min="11534" max="11777" width="9" style="61"/>
    <col min="11778" max="11778" width="10.75" style="61" customWidth="1"/>
    <col min="11779" max="11789" width="9.375" style="61" customWidth="1"/>
    <col min="11790" max="12033" width="9" style="61"/>
    <col min="12034" max="12034" width="10.75" style="61" customWidth="1"/>
    <col min="12035" max="12045" width="9.375" style="61" customWidth="1"/>
    <col min="12046" max="12289" width="9" style="61"/>
    <col min="12290" max="12290" width="10.75" style="61" customWidth="1"/>
    <col min="12291" max="12301" width="9.375" style="61" customWidth="1"/>
    <col min="12302" max="12545" width="9" style="61"/>
    <col min="12546" max="12546" width="10.75" style="61" customWidth="1"/>
    <col min="12547" max="12557" width="9.375" style="61" customWidth="1"/>
    <col min="12558" max="12801" width="9" style="61"/>
    <col min="12802" max="12802" width="10.75" style="61" customWidth="1"/>
    <col min="12803" max="12813" width="9.375" style="61" customWidth="1"/>
    <col min="12814" max="13057" width="9" style="61"/>
    <col min="13058" max="13058" width="10.75" style="61" customWidth="1"/>
    <col min="13059" max="13069" width="9.375" style="61" customWidth="1"/>
    <col min="13070" max="13313" width="9" style="61"/>
    <col min="13314" max="13314" width="10.75" style="61" customWidth="1"/>
    <col min="13315" max="13325" width="9.375" style="61" customWidth="1"/>
    <col min="13326" max="13569" width="9" style="61"/>
    <col min="13570" max="13570" width="10.75" style="61" customWidth="1"/>
    <col min="13571" max="13581" width="9.375" style="61" customWidth="1"/>
    <col min="13582" max="13825" width="9" style="61"/>
    <col min="13826" max="13826" width="10.75" style="61" customWidth="1"/>
    <col min="13827" max="13837" width="9.375" style="61" customWidth="1"/>
    <col min="13838" max="14081" width="9" style="61"/>
    <col min="14082" max="14082" width="10.75" style="61" customWidth="1"/>
    <col min="14083" max="14093" width="9.375" style="61" customWidth="1"/>
    <col min="14094" max="14337" width="9" style="61"/>
    <col min="14338" max="14338" width="10.75" style="61" customWidth="1"/>
    <col min="14339" max="14349" width="9.375" style="61" customWidth="1"/>
    <col min="14350" max="14593" width="9" style="61"/>
    <col min="14594" max="14594" width="10.75" style="61" customWidth="1"/>
    <col min="14595" max="14605" width="9.375" style="61" customWidth="1"/>
    <col min="14606" max="14849" width="9" style="61"/>
    <col min="14850" max="14850" width="10.75" style="61" customWidth="1"/>
    <col min="14851" max="14861" width="9.375" style="61" customWidth="1"/>
    <col min="14862" max="15105" width="9" style="61"/>
    <col min="15106" max="15106" width="10.75" style="61" customWidth="1"/>
    <col min="15107" max="15117" width="9.375" style="61" customWidth="1"/>
    <col min="15118" max="15361" width="9" style="61"/>
    <col min="15362" max="15362" width="10.75" style="61" customWidth="1"/>
    <col min="15363" max="15373" width="9.375" style="61" customWidth="1"/>
    <col min="15374" max="15617" width="9" style="61"/>
    <col min="15618" max="15618" width="10.75" style="61" customWidth="1"/>
    <col min="15619" max="15629" width="9.375" style="61" customWidth="1"/>
    <col min="15630" max="15873" width="9" style="61"/>
    <col min="15874" max="15874" width="10.75" style="61" customWidth="1"/>
    <col min="15875" max="15885" width="9.375" style="61" customWidth="1"/>
    <col min="15886" max="16129" width="9" style="61"/>
    <col min="16130" max="16130" width="10.75" style="61" customWidth="1"/>
    <col min="16131" max="16141" width="9.375" style="61" customWidth="1"/>
    <col min="16142" max="16384" width="9" style="61"/>
  </cols>
  <sheetData>
    <row r="1" spans="1:23" s="60" customFormat="1" ht="17.25" customHeight="1">
      <c r="B1" s="58" t="s">
        <v>50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 s="60" customFormat="1" ht="7.5" customHeight="1"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 ht="20.25" customHeight="1">
      <c r="M3" s="63" t="s">
        <v>51</v>
      </c>
    </row>
    <row r="4" spans="1:23" ht="20.25" customHeight="1">
      <c r="A4" s="98"/>
      <c r="B4" s="99" t="s">
        <v>52</v>
      </c>
      <c r="C4" s="100"/>
      <c r="D4" s="100"/>
      <c r="E4" s="101"/>
      <c r="F4" s="102" t="s">
        <v>53</v>
      </c>
      <c r="G4" s="100"/>
      <c r="H4" s="100"/>
      <c r="I4" s="103"/>
      <c r="J4" s="102" t="s">
        <v>54</v>
      </c>
      <c r="K4" s="100"/>
      <c r="L4" s="100"/>
      <c r="M4" s="101"/>
      <c r="V4" s="61"/>
      <c r="W4" s="61"/>
    </row>
    <row r="5" spans="1:23" ht="30" customHeight="1">
      <c r="A5" s="104"/>
      <c r="B5" s="105"/>
      <c r="C5" s="99" t="s">
        <v>55</v>
      </c>
      <c r="D5" s="99" t="s">
        <v>56</v>
      </c>
      <c r="E5" s="106"/>
      <c r="F5" s="107"/>
      <c r="G5" s="99" t="s">
        <v>55</v>
      </c>
      <c r="H5" s="99" t="s">
        <v>56</v>
      </c>
      <c r="I5" s="106"/>
      <c r="J5" s="107"/>
      <c r="K5" s="99" t="s">
        <v>55</v>
      </c>
      <c r="L5" s="99" t="s">
        <v>56</v>
      </c>
      <c r="M5" s="106"/>
      <c r="V5" s="61"/>
      <c r="W5" s="61"/>
    </row>
    <row r="6" spans="1:23" ht="20.25" customHeight="1">
      <c r="A6" s="104"/>
      <c r="B6" s="105"/>
      <c r="C6" s="105"/>
      <c r="D6" s="105"/>
      <c r="E6" s="108" t="s">
        <v>57</v>
      </c>
      <c r="F6" s="107"/>
      <c r="G6" s="105"/>
      <c r="H6" s="105"/>
      <c r="I6" s="108" t="s">
        <v>57</v>
      </c>
      <c r="J6" s="107"/>
      <c r="K6" s="105"/>
      <c r="L6" s="105"/>
      <c r="M6" s="108" t="s">
        <v>57</v>
      </c>
      <c r="V6" s="61"/>
      <c r="W6" s="61"/>
    </row>
    <row r="7" spans="1:23" ht="20.25" customHeight="1">
      <c r="A7" s="104"/>
      <c r="B7" s="105"/>
      <c r="C7" s="105"/>
      <c r="D7" s="105"/>
      <c r="E7" s="109"/>
      <c r="F7" s="107"/>
      <c r="G7" s="105"/>
      <c r="H7" s="105"/>
      <c r="I7" s="109"/>
      <c r="J7" s="107"/>
      <c r="K7" s="105"/>
      <c r="L7" s="105"/>
      <c r="M7" s="109"/>
      <c r="V7" s="61"/>
      <c r="W7" s="61"/>
    </row>
    <row r="8" spans="1:23" ht="20.25" customHeight="1">
      <c r="A8" s="110"/>
      <c r="B8" s="111"/>
      <c r="C8" s="111"/>
      <c r="D8" s="111"/>
      <c r="E8" s="112"/>
      <c r="F8" s="113"/>
      <c r="G8" s="111"/>
      <c r="H8" s="111"/>
      <c r="I8" s="112"/>
      <c r="J8" s="113"/>
      <c r="K8" s="111"/>
      <c r="L8" s="111"/>
      <c r="M8" s="112"/>
      <c r="V8" s="61"/>
      <c r="W8" s="61"/>
    </row>
    <row r="9" spans="1:23" ht="27.75" customHeight="1">
      <c r="A9" s="114" t="s">
        <v>58</v>
      </c>
      <c r="B9" s="115">
        <v>2999</v>
      </c>
      <c r="C9" s="115">
        <v>2920</v>
      </c>
      <c r="D9" s="115">
        <v>79</v>
      </c>
      <c r="E9" s="115">
        <v>50</v>
      </c>
      <c r="F9" s="115">
        <v>2992</v>
      </c>
      <c r="G9" s="115">
        <v>2917</v>
      </c>
      <c r="H9" s="115">
        <v>75</v>
      </c>
      <c r="I9" s="115">
        <v>48</v>
      </c>
      <c r="J9" s="115">
        <v>14</v>
      </c>
      <c r="K9" s="115">
        <v>10</v>
      </c>
      <c r="L9" s="115">
        <v>4</v>
      </c>
      <c r="M9" s="115">
        <v>2</v>
      </c>
      <c r="V9" s="61"/>
      <c r="W9" s="61"/>
    </row>
    <row r="10" spans="1:23" ht="27.75" customHeight="1">
      <c r="A10" s="116"/>
      <c r="D10" s="91"/>
      <c r="E10" s="61"/>
    </row>
    <row r="11" spans="1:23" ht="27.75" customHeight="1">
      <c r="A11" s="117"/>
      <c r="B11" s="118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</row>
    <row r="12" spans="1:23">
      <c r="A12" s="61" t="s">
        <v>59</v>
      </c>
    </row>
  </sheetData>
  <mergeCells count="12">
    <mergeCell ref="K5:K8"/>
    <mergeCell ref="L5:L8"/>
    <mergeCell ref="E6:E8"/>
    <mergeCell ref="I6:I8"/>
    <mergeCell ref="M6:M8"/>
    <mergeCell ref="B4:B8"/>
    <mergeCell ref="F4:F8"/>
    <mergeCell ref="J4:J8"/>
    <mergeCell ref="C5:C8"/>
    <mergeCell ref="D5:D8"/>
    <mergeCell ref="G5:G8"/>
    <mergeCell ref="H5:H8"/>
  </mergeCells>
  <phoneticPr fontId="2"/>
  <pageMargins left="0.78740157480314965" right="0.59055118110236227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workbookViewId="0">
      <selection activeCell="J14" sqref="J14"/>
    </sheetView>
  </sheetViews>
  <sheetFormatPr defaultRowHeight="13.5"/>
  <cols>
    <col min="1" max="1" width="6.125" style="61" customWidth="1"/>
    <col min="2" max="2" width="2.875" style="61" customWidth="1"/>
    <col min="3" max="3" width="2.375" style="61" customWidth="1"/>
    <col min="4" max="4" width="7.75" style="62" bestFit="1" customWidth="1"/>
    <col min="5" max="5" width="2.375" style="62" customWidth="1"/>
    <col min="6" max="6" width="6.625" style="62" customWidth="1"/>
    <col min="7" max="14" width="8.125" style="62" customWidth="1"/>
    <col min="15" max="256" width="9" style="61"/>
    <col min="257" max="257" width="6.125" style="61" customWidth="1"/>
    <col min="258" max="258" width="2.875" style="61" customWidth="1"/>
    <col min="259" max="259" width="2.375" style="61" customWidth="1"/>
    <col min="260" max="260" width="7.75" style="61" bestFit="1" customWidth="1"/>
    <col min="261" max="261" width="2.375" style="61" customWidth="1"/>
    <col min="262" max="262" width="6.625" style="61" customWidth="1"/>
    <col min="263" max="270" width="8.125" style="61" customWidth="1"/>
    <col min="271" max="512" width="9" style="61"/>
    <col min="513" max="513" width="6.125" style="61" customWidth="1"/>
    <col min="514" max="514" width="2.875" style="61" customWidth="1"/>
    <col min="515" max="515" width="2.375" style="61" customWidth="1"/>
    <col min="516" max="516" width="7.75" style="61" bestFit="1" customWidth="1"/>
    <col min="517" max="517" width="2.375" style="61" customWidth="1"/>
    <col min="518" max="518" width="6.625" style="61" customWidth="1"/>
    <col min="519" max="526" width="8.125" style="61" customWidth="1"/>
    <col min="527" max="768" width="9" style="61"/>
    <col min="769" max="769" width="6.125" style="61" customWidth="1"/>
    <col min="770" max="770" width="2.875" style="61" customWidth="1"/>
    <col min="771" max="771" width="2.375" style="61" customWidth="1"/>
    <col min="772" max="772" width="7.75" style="61" bestFit="1" customWidth="1"/>
    <col min="773" max="773" width="2.375" style="61" customWidth="1"/>
    <col min="774" max="774" width="6.625" style="61" customWidth="1"/>
    <col min="775" max="782" width="8.125" style="61" customWidth="1"/>
    <col min="783" max="1024" width="9" style="61"/>
    <col min="1025" max="1025" width="6.125" style="61" customWidth="1"/>
    <col min="1026" max="1026" width="2.875" style="61" customWidth="1"/>
    <col min="1027" max="1027" width="2.375" style="61" customWidth="1"/>
    <col min="1028" max="1028" width="7.75" style="61" bestFit="1" customWidth="1"/>
    <col min="1029" max="1029" width="2.375" style="61" customWidth="1"/>
    <col min="1030" max="1030" width="6.625" style="61" customWidth="1"/>
    <col min="1031" max="1038" width="8.125" style="61" customWidth="1"/>
    <col min="1039" max="1280" width="9" style="61"/>
    <col min="1281" max="1281" width="6.125" style="61" customWidth="1"/>
    <col min="1282" max="1282" width="2.875" style="61" customWidth="1"/>
    <col min="1283" max="1283" width="2.375" style="61" customWidth="1"/>
    <col min="1284" max="1284" width="7.75" style="61" bestFit="1" customWidth="1"/>
    <col min="1285" max="1285" width="2.375" style="61" customWidth="1"/>
    <col min="1286" max="1286" width="6.625" style="61" customWidth="1"/>
    <col min="1287" max="1294" width="8.125" style="61" customWidth="1"/>
    <col min="1295" max="1536" width="9" style="61"/>
    <col min="1537" max="1537" width="6.125" style="61" customWidth="1"/>
    <col min="1538" max="1538" width="2.875" style="61" customWidth="1"/>
    <col min="1539" max="1539" width="2.375" style="61" customWidth="1"/>
    <col min="1540" max="1540" width="7.75" style="61" bestFit="1" customWidth="1"/>
    <col min="1541" max="1541" width="2.375" style="61" customWidth="1"/>
    <col min="1542" max="1542" width="6.625" style="61" customWidth="1"/>
    <col min="1543" max="1550" width="8.125" style="61" customWidth="1"/>
    <col min="1551" max="1792" width="9" style="61"/>
    <col min="1793" max="1793" width="6.125" style="61" customWidth="1"/>
    <col min="1794" max="1794" width="2.875" style="61" customWidth="1"/>
    <col min="1795" max="1795" width="2.375" style="61" customWidth="1"/>
    <col min="1796" max="1796" width="7.75" style="61" bestFit="1" customWidth="1"/>
    <col min="1797" max="1797" width="2.375" style="61" customWidth="1"/>
    <col min="1798" max="1798" width="6.625" style="61" customWidth="1"/>
    <col min="1799" max="1806" width="8.125" style="61" customWidth="1"/>
    <col min="1807" max="2048" width="9" style="61"/>
    <col min="2049" max="2049" width="6.125" style="61" customWidth="1"/>
    <col min="2050" max="2050" width="2.875" style="61" customWidth="1"/>
    <col min="2051" max="2051" width="2.375" style="61" customWidth="1"/>
    <col min="2052" max="2052" width="7.75" style="61" bestFit="1" customWidth="1"/>
    <col min="2053" max="2053" width="2.375" style="61" customWidth="1"/>
    <col min="2054" max="2054" width="6.625" style="61" customWidth="1"/>
    <col min="2055" max="2062" width="8.125" style="61" customWidth="1"/>
    <col min="2063" max="2304" width="9" style="61"/>
    <col min="2305" max="2305" width="6.125" style="61" customWidth="1"/>
    <col min="2306" max="2306" width="2.875" style="61" customWidth="1"/>
    <col min="2307" max="2307" width="2.375" style="61" customWidth="1"/>
    <col min="2308" max="2308" width="7.75" style="61" bestFit="1" customWidth="1"/>
    <col min="2309" max="2309" width="2.375" style="61" customWidth="1"/>
    <col min="2310" max="2310" width="6.625" style="61" customWidth="1"/>
    <col min="2311" max="2318" width="8.125" style="61" customWidth="1"/>
    <col min="2319" max="2560" width="9" style="61"/>
    <col min="2561" max="2561" width="6.125" style="61" customWidth="1"/>
    <col min="2562" max="2562" width="2.875" style="61" customWidth="1"/>
    <col min="2563" max="2563" width="2.375" style="61" customWidth="1"/>
    <col min="2564" max="2564" width="7.75" style="61" bestFit="1" customWidth="1"/>
    <col min="2565" max="2565" width="2.375" style="61" customWidth="1"/>
    <col min="2566" max="2566" width="6.625" style="61" customWidth="1"/>
    <col min="2567" max="2574" width="8.125" style="61" customWidth="1"/>
    <col min="2575" max="2816" width="9" style="61"/>
    <col min="2817" max="2817" width="6.125" style="61" customWidth="1"/>
    <col min="2818" max="2818" width="2.875" style="61" customWidth="1"/>
    <col min="2819" max="2819" width="2.375" style="61" customWidth="1"/>
    <col min="2820" max="2820" width="7.75" style="61" bestFit="1" customWidth="1"/>
    <col min="2821" max="2821" width="2.375" style="61" customWidth="1"/>
    <col min="2822" max="2822" width="6.625" style="61" customWidth="1"/>
    <col min="2823" max="2830" width="8.125" style="61" customWidth="1"/>
    <col min="2831" max="3072" width="9" style="61"/>
    <col min="3073" max="3073" width="6.125" style="61" customWidth="1"/>
    <col min="3074" max="3074" width="2.875" style="61" customWidth="1"/>
    <col min="3075" max="3075" width="2.375" style="61" customWidth="1"/>
    <col min="3076" max="3076" width="7.75" style="61" bestFit="1" customWidth="1"/>
    <col min="3077" max="3077" width="2.375" style="61" customWidth="1"/>
    <col min="3078" max="3078" width="6.625" style="61" customWidth="1"/>
    <col min="3079" max="3086" width="8.125" style="61" customWidth="1"/>
    <col min="3087" max="3328" width="9" style="61"/>
    <col min="3329" max="3329" width="6.125" style="61" customWidth="1"/>
    <col min="3330" max="3330" width="2.875" style="61" customWidth="1"/>
    <col min="3331" max="3331" width="2.375" style="61" customWidth="1"/>
    <col min="3332" max="3332" width="7.75" style="61" bestFit="1" customWidth="1"/>
    <col min="3333" max="3333" width="2.375" style="61" customWidth="1"/>
    <col min="3334" max="3334" width="6.625" style="61" customWidth="1"/>
    <col min="3335" max="3342" width="8.125" style="61" customWidth="1"/>
    <col min="3343" max="3584" width="9" style="61"/>
    <col min="3585" max="3585" width="6.125" style="61" customWidth="1"/>
    <col min="3586" max="3586" width="2.875" style="61" customWidth="1"/>
    <col min="3587" max="3587" width="2.375" style="61" customWidth="1"/>
    <col min="3588" max="3588" width="7.75" style="61" bestFit="1" customWidth="1"/>
    <col min="3589" max="3589" width="2.375" style="61" customWidth="1"/>
    <col min="3590" max="3590" width="6.625" style="61" customWidth="1"/>
    <col min="3591" max="3598" width="8.125" style="61" customWidth="1"/>
    <col min="3599" max="3840" width="9" style="61"/>
    <col min="3841" max="3841" width="6.125" style="61" customWidth="1"/>
    <col min="3842" max="3842" width="2.875" style="61" customWidth="1"/>
    <col min="3843" max="3843" width="2.375" style="61" customWidth="1"/>
    <col min="3844" max="3844" width="7.75" style="61" bestFit="1" customWidth="1"/>
    <col min="3845" max="3845" width="2.375" style="61" customWidth="1"/>
    <col min="3846" max="3846" width="6.625" style="61" customWidth="1"/>
    <col min="3847" max="3854" width="8.125" style="61" customWidth="1"/>
    <col min="3855" max="4096" width="9" style="61"/>
    <col min="4097" max="4097" width="6.125" style="61" customWidth="1"/>
    <col min="4098" max="4098" width="2.875" style="61" customWidth="1"/>
    <col min="4099" max="4099" width="2.375" style="61" customWidth="1"/>
    <col min="4100" max="4100" width="7.75" style="61" bestFit="1" customWidth="1"/>
    <col min="4101" max="4101" width="2.375" style="61" customWidth="1"/>
    <col min="4102" max="4102" width="6.625" style="61" customWidth="1"/>
    <col min="4103" max="4110" width="8.125" style="61" customWidth="1"/>
    <col min="4111" max="4352" width="9" style="61"/>
    <col min="4353" max="4353" width="6.125" style="61" customWidth="1"/>
    <col min="4354" max="4354" width="2.875" style="61" customWidth="1"/>
    <col min="4355" max="4355" width="2.375" style="61" customWidth="1"/>
    <col min="4356" max="4356" width="7.75" style="61" bestFit="1" customWidth="1"/>
    <col min="4357" max="4357" width="2.375" style="61" customWidth="1"/>
    <col min="4358" max="4358" width="6.625" style="61" customWidth="1"/>
    <col min="4359" max="4366" width="8.125" style="61" customWidth="1"/>
    <col min="4367" max="4608" width="9" style="61"/>
    <col min="4609" max="4609" width="6.125" style="61" customWidth="1"/>
    <col min="4610" max="4610" width="2.875" style="61" customWidth="1"/>
    <col min="4611" max="4611" width="2.375" style="61" customWidth="1"/>
    <col min="4612" max="4612" width="7.75" style="61" bestFit="1" customWidth="1"/>
    <col min="4613" max="4613" width="2.375" style="61" customWidth="1"/>
    <col min="4614" max="4614" width="6.625" style="61" customWidth="1"/>
    <col min="4615" max="4622" width="8.125" style="61" customWidth="1"/>
    <col min="4623" max="4864" width="9" style="61"/>
    <col min="4865" max="4865" width="6.125" style="61" customWidth="1"/>
    <col min="4866" max="4866" width="2.875" style="61" customWidth="1"/>
    <col min="4867" max="4867" width="2.375" style="61" customWidth="1"/>
    <col min="4868" max="4868" width="7.75" style="61" bestFit="1" customWidth="1"/>
    <col min="4869" max="4869" width="2.375" style="61" customWidth="1"/>
    <col min="4870" max="4870" width="6.625" style="61" customWidth="1"/>
    <col min="4871" max="4878" width="8.125" style="61" customWidth="1"/>
    <col min="4879" max="5120" width="9" style="61"/>
    <col min="5121" max="5121" width="6.125" style="61" customWidth="1"/>
    <col min="5122" max="5122" width="2.875" style="61" customWidth="1"/>
    <col min="5123" max="5123" width="2.375" style="61" customWidth="1"/>
    <col min="5124" max="5124" width="7.75" style="61" bestFit="1" customWidth="1"/>
    <col min="5125" max="5125" width="2.375" style="61" customWidth="1"/>
    <col min="5126" max="5126" width="6.625" style="61" customWidth="1"/>
    <col min="5127" max="5134" width="8.125" style="61" customWidth="1"/>
    <col min="5135" max="5376" width="9" style="61"/>
    <col min="5377" max="5377" width="6.125" style="61" customWidth="1"/>
    <col min="5378" max="5378" width="2.875" style="61" customWidth="1"/>
    <col min="5379" max="5379" width="2.375" style="61" customWidth="1"/>
    <col min="5380" max="5380" width="7.75" style="61" bestFit="1" customWidth="1"/>
    <col min="5381" max="5381" width="2.375" style="61" customWidth="1"/>
    <col min="5382" max="5382" width="6.625" style="61" customWidth="1"/>
    <col min="5383" max="5390" width="8.125" style="61" customWidth="1"/>
    <col min="5391" max="5632" width="9" style="61"/>
    <col min="5633" max="5633" width="6.125" style="61" customWidth="1"/>
    <col min="5634" max="5634" width="2.875" style="61" customWidth="1"/>
    <col min="5635" max="5635" width="2.375" style="61" customWidth="1"/>
    <col min="5636" max="5636" width="7.75" style="61" bestFit="1" customWidth="1"/>
    <col min="5637" max="5637" width="2.375" style="61" customWidth="1"/>
    <col min="5638" max="5638" width="6.625" style="61" customWidth="1"/>
    <col min="5639" max="5646" width="8.125" style="61" customWidth="1"/>
    <col min="5647" max="5888" width="9" style="61"/>
    <col min="5889" max="5889" width="6.125" style="61" customWidth="1"/>
    <col min="5890" max="5890" width="2.875" style="61" customWidth="1"/>
    <col min="5891" max="5891" width="2.375" style="61" customWidth="1"/>
    <col min="5892" max="5892" width="7.75" style="61" bestFit="1" customWidth="1"/>
    <col min="5893" max="5893" width="2.375" style="61" customWidth="1"/>
    <col min="5894" max="5894" width="6.625" style="61" customWidth="1"/>
    <col min="5895" max="5902" width="8.125" style="61" customWidth="1"/>
    <col min="5903" max="6144" width="9" style="61"/>
    <col min="6145" max="6145" width="6.125" style="61" customWidth="1"/>
    <col min="6146" max="6146" width="2.875" style="61" customWidth="1"/>
    <col min="6147" max="6147" width="2.375" style="61" customWidth="1"/>
    <col min="6148" max="6148" width="7.75" style="61" bestFit="1" customWidth="1"/>
    <col min="6149" max="6149" width="2.375" style="61" customWidth="1"/>
    <col min="6150" max="6150" width="6.625" style="61" customWidth="1"/>
    <col min="6151" max="6158" width="8.125" style="61" customWidth="1"/>
    <col min="6159" max="6400" width="9" style="61"/>
    <col min="6401" max="6401" width="6.125" style="61" customWidth="1"/>
    <col min="6402" max="6402" width="2.875" style="61" customWidth="1"/>
    <col min="6403" max="6403" width="2.375" style="61" customWidth="1"/>
    <col min="6404" max="6404" width="7.75" style="61" bestFit="1" customWidth="1"/>
    <col min="6405" max="6405" width="2.375" style="61" customWidth="1"/>
    <col min="6406" max="6406" width="6.625" style="61" customWidth="1"/>
    <col min="6407" max="6414" width="8.125" style="61" customWidth="1"/>
    <col min="6415" max="6656" width="9" style="61"/>
    <col min="6657" max="6657" width="6.125" style="61" customWidth="1"/>
    <col min="6658" max="6658" width="2.875" style="61" customWidth="1"/>
    <col min="6659" max="6659" width="2.375" style="61" customWidth="1"/>
    <col min="6660" max="6660" width="7.75" style="61" bestFit="1" customWidth="1"/>
    <col min="6661" max="6661" width="2.375" style="61" customWidth="1"/>
    <col min="6662" max="6662" width="6.625" style="61" customWidth="1"/>
    <col min="6663" max="6670" width="8.125" style="61" customWidth="1"/>
    <col min="6671" max="6912" width="9" style="61"/>
    <col min="6913" max="6913" width="6.125" style="61" customWidth="1"/>
    <col min="6914" max="6914" width="2.875" style="61" customWidth="1"/>
    <col min="6915" max="6915" width="2.375" style="61" customWidth="1"/>
    <col min="6916" max="6916" width="7.75" style="61" bestFit="1" customWidth="1"/>
    <col min="6917" max="6917" width="2.375" style="61" customWidth="1"/>
    <col min="6918" max="6918" width="6.625" style="61" customWidth="1"/>
    <col min="6919" max="6926" width="8.125" style="61" customWidth="1"/>
    <col min="6927" max="7168" width="9" style="61"/>
    <col min="7169" max="7169" width="6.125" style="61" customWidth="1"/>
    <col min="7170" max="7170" width="2.875" style="61" customWidth="1"/>
    <col min="7171" max="7171" width="2.375" style="61" customWidth="1"/>
    <col min="7172" max="7172" width="7.75" style="61" bestFit="1" customWidth="1"/>
    <col min="7173" max="7173" width="2.375" style="61" customWidth="1"/>
    <col min="7174" max="7174" width="6.625" style="61" customWidth="1"/>
    <col min="7175" max="7182" width="8.125" style="61" customWidth="1"/>
    <col min="7183" max="7424" width="9" style="61"/>
    <col min="7425" max="7425" width="6.125" style="61" customWidth="1"/>
    <col min="7426" max="7426" width="2.875" style="61" customWidth="1"/>
    <col min="7427" max="7427" width="2.375" style="61" customWidth="1"/>
    <col min="7428" max="7428" width="7.75" style="61" bestFit="1" customWidth="1"/>
    <col min="7429" max="7429" width="2.375" style="61" customWidth="1"/>
    <col min="7430" max="7430" width="6.625" style="61" customWidth="1"/>
    <col min="7431" max="7438" width="8.125" style="61" customWidth="1"/>
    <col min="7439" max="7680" width="9" style="61"/>
    <col min="7681" max="7681" width="6.125" style="61" customWidth="1"/>
    <col min="7682" max="7682" width="2.875" style="61" customWidth="1"/>
    <col min="7683" max="7683" width="2.375" style="61" customWidth="1"/>
    <col min="7684" max="7684" width="7.75" style="61" bestFit="1" customWidth="1"/>
    <col min="7685" max="7685" width="2.375" style="61" customWidth="1"/>
    <col min="7686" max="7686" width="6.625" style="61" customWidth="1"/>
    <col min="7687" max="7694" width="8.125" style="61" customWidth="1"/>
    <col min="7695" max="7936" width="9" style="61"/>
    <col min="7937" max="7937" width="6.125" style="61" customWidth="1"/>
    <col min="7938" max="7938" width="2.875" style="61" customWidth="1"/>
    <col min="7939" max="7939" width="2.375" style="61" customWidth="1"/>
    <col min="7940" max="7940" width="7.75" style="61" bestFit="1" customWidth="1"/>
    <col min="7941" max="7941" width="2.375" style="61" customWidth="1"/>
    <col min="7942" max="7942" width="6.625" style="61" customWidth="1"/>
    <col min="7943" max="7950" width="8.125" style="61" customWidth="1"/>
    <col min="7951" max="8192" width="9" style="61"/>
    <col min="8193" max="8193" width="6.125" style="61" customWidth="1"/>
    <col min="8194" max="8194" width="2.875" style="61" customWidth="1"/>
    <col min="8195" max="8195" width="2.375" style="61" customWidth="1"/>
    <col min="8196" max="8196" width="7.75" style="61" bestFit="1" customWidth="1"/>
    <col min="8197" max="8197" width="2.375" style="61" customWidth="1"/>
    <col min="8198" max="8198" width="6.625" style="61" customWidth="1"/>
    <col min="8199" max="8206" width="8.125" style="61" customWidth="1"/>
    <col min="8207" max="8448" width="9" style="61"/>
    <col min="8449" max="8449" width="6.125" style="61" customWidth="1"/>
    <col min="8450" max="8450" width="2.875" style="61" customWidth="1"/>
    <col min="8451" max="8451" width="2.375" style="61" customWidth="1"/>
    <col min="8452" max="8452" width="7.75" style="61" bestFit="1" customWidth="1"/>
    <col min="8453" max="8453" width="2.375" style="61" customWidth="1"/>
    <col min="8454" max="8454" width="6.625" style="61" customWidth="1"/>
    <col min="8455" max="8462" width="8.125" style="61" customWidth="1"/>
    <col min="8463" max="8704" width="9" style="61"/>
    <col min="8705" max="8705" width="6.125" style="61" customWidth="1"/>
    <col min="8706" max="8706" width="2.875" style="61" customWidth="1"/>
    <col min="8707" max="8707" width="2.375" style="61" customWidth="1"/>
    <col min="8708" max="8708" width="7.75" style="61" bestFit="1" customWidth="1"/>
    <col min="8709" max="8709" width="2.375" style="61" customWidth="1"/>
    <col min="8710" max="8710" width="6.625" style="61" customWidth="1"/>
    <col min="8711" max="8718" width="8.125" style="61" customWidth="1"/>
    <col min="8719" max="8960" width="9" style="61"/>
    <col min="8961" max="8961" width="6.125" style="61" customWidth="1"/>
    <col min="8962" max="8962" width="2.875" style="61" customWidth="1"/>
    <col min="8963" max="8963" width="2.375" style="61" customWidth="1"/>
    <col min="8964" max="8964" width="7.75" style="61" bestFit="1" customWidth="1"/>
    <col min="8965" max="8965" width="2.375" style="61" customWidth="1"/>
    <col min="8966" max="8966" width="6.625" style="61" customWidth="1"/>
    <col min="8967" max="8974" width="8.125" style="61" customWidth="1"/>
    <col min="8975" max="9216" width="9" style="61"/>
    <col min="9217" max="9217" width="6.125" style="61" customWidth="1"/>
    <col min="9218" max="9218" width="2.875" style="61" customWidth="1"/>
    <col min="9219" max="9219" width="2.375" style="61" customWidth="1"/>
    <col min="9220" max="9220" width="7.75" style="61" bestFit="1" customWidth="1"/>
    <col min="9221" max="9221" width="2.375" style="61" customWidth="1"/>
    <col min="9222" max="9222" width="6.625" style="61" customWidth="1"/>
    <col min="9223" max="9230" width="8.125" style="61" customWidth="1"/>
    <col min="9231" max="9472" width="9" style="61"/>
    <col min="9473" max="9473" width="6.125" style="61" customWidth="1"/>
    <col min="9474" max="9474" width="2.875" style="61" customWidth="1"/>
    <col min="9475" max="9475" width="2.375" style="61" customWidth="1"/>
    <col min="9476" max="9476" width="7.75" style="61" bestFit="1" customWidth="1"/>
    <col min="9477" max="9477" width="2.375" style="61" customWidth="1"/>
    <col min="9478" max="9478" width="6.625" style="61" customWidth="1"/>
    <col min="9479" max="9486" width="8.125" style="61" customWidth="1"/>
    <col min="9487" max="9728" width="9" style="61"/>
    <col min="9729" max="9729" width="6.125" style="61" customWidth="1"/>
    <col min="9730" max="9730" width="2.875" style="61" customWidth="1"/>
    <col min="9731" max="9731" width="2.375" style="61" customWidth="1"/>
    <col min="9732" max="9732" width="7.75" style="61" bestFit="1" customWidth="1"/>
    <col min="9733" max="9733" width="2.375" style="61" customWidth="1"/>
    <col min="9734" max="9734" width="6.625" style="61" customWidth="1"/>
    <col min="9735" max="9742" width="8.125" style="61" customWidth="1"/>
    <col min="9743" max="9984" width="9" style="61"/>
    <col min="9985" max="9985" width="6.125" style="61" customWidth="1"/>
    <col min="9986" max="9986" width="2.875" style="61" customWidth="1"/>
    <col min="9987" max="9987" width="2.375" style="61" customWidth="1"/>
    <col min="9988" max="9988" width="7.75" style="61" bestFit="1" customWidth="1"/>
    <col min="9989" max="9989" width="2.375" style="61" customWidth="1"/>
    <col min="9990" max="9990" width="6.625" style="61" customWidth="1"/>
    <col min="9991" max="9998" width="8.125" style="61" customWidth="1"/>
    <col min="9999" max="10240" width="9" style="61"/>
    <col min="10241" max="10241" width="6.125" style="61" customWidth="1"/>
    <col min="10242" max="10242" width="2.875" style="61" customWidth="1"/>
    <col min="10243" max="10243" width="2.375" style="61" customWidth="1"/>
    <col min="10244" max="10244" width="7.75" style="61" bestFit="1" customWidth="1"/>
    <col min="10245" max="10245" width="2.375" style="61" customWidth="1"/>
    <col min="10246" max="10246" width="6.625" style="61" customWidth="1"/>
    <col min="10247" max="10254" width="8.125" style="61" customWidth="1"/>
    <col min="10255" max="10496" width="9" style="61"/>
    <col min="10497" max="10497" width="6.125" style="61" customWidth="1"/>
    <col min="10498" max="10498" width="2.875" style="61" customWidth="1"/>
    <col min="10499" max="10499" width="2.375" style="61" customWidth="1"/>
    <col min="10500" max="10500" width="7.75" style="61" bestFit="1" customWidth="1"/>
    <col min="10501" max="10501" width="2.375" style="61" customWidth="1"/>
    <col min="10502" max="10502" width="6.625" style="61" customWidth="1"/>
    <col min="10503" max="10510" width="8.125" style="61" customWidth="1"/>
    <col min="10511" max="10752" width="9" style="61"/>
    <col min="10753" max="10753" width="6.125" style="61" customWidth="1"/>
    <col min="10754" max="10754" width="2.875" style="61" customWidth="1"/>
    <col min="10755" max="10755" width="2.375" style="61" customWidth="1"/>
    <col min="10756" max="10756" width="7.75" style="61" bestFit="1" customWidth="1"/>
    <col min="10757" max="10757" width="2.375" style="61" customWidth="1"/>
    <col min="10758" max="10758" width="6.625" style="61" customWidth="1"/>
    <col min="10759" max="10766" width="8.125" style="61" customWidth="1"/>
    <col min="10767" max="11008" width="9" style="61"/>
    <col min="11009" max="11009" width="6.125" style="61" customWidth="1"/>
    <col min="11010" max="11010" width="2.875" style="61" customWidth="1"/>
    <col min="11011" max="11011" width="2.375" style="61" customWidth="1"/>
    <col min="11012" max="11012" width="7.75" style="61" bestFit="1" customWidth="1"/>
    <col min="11013" max="11013" width="2.375" style="61" customWidth="1"/>
    <col min="11014" max="11014" width="6.625" style="61" customWidth="1"/>
    <col min="11015" max="11022" width="8.125" style="61" customWidth="1"/>
    <col min="11023" max="11264" width="9" style="61"/>
    <col min="11265" max="11265" width="6.125" style="61" customWidth="1"/>
    <col min="11266" max="11266" width="2.875" style="61" customWidth="1"/>
    <col min="11267" max="11267" width="2.375" style="61" customWidth="1"/>
    <col min="11268" max="11268" width="7.75" style="61" bestFit="1" customWidth="1"/>
    <col min="11269" max="11269" width="2.375" style="61" customWidth="1"/>
    <col min="11270" max="11270" width="6.625" style="61" customWidth="1"/>
    <col min="11271" max="11278" width="8.125" style="61" customWidth="1"/>
    <col min="11279" max="11520" width="9" style="61"/>
    <col min="11521" max="11521" width="6.125" style="61" customWidth="1"/>
    <col min="11522" max="11522" width="2.875" style="61" customWidth="1"/>
    <col min="11523" max="11523" width="2.375" style="61" customWidth="1"/>
    <col min="11524" max="11524" width="7.75" style="61" bestFit="1" customWidth="1"/>
    <col min="11525" max="11525" width="2.375" style="61" customWidth="1"/>
    <col min="11526" max="11526" width="6.625" style="61" customWidth="1"/>
    <col min="11527" max="11534" width="8.125" style="61" customWidth="1"/>
    <col min="11535" max="11776" width="9" style="61"/>
    <col min="11777" max="11777" width="6.125" style="61" customWidth="1"/>
    <col min="11778" max="11778" width="2.875" style="61" customWidth="1"/>
    <col min="11779" max="11779" width="2.375" style="61" customWidth="1"/>
    <col min="11780" max="11780" width="7.75" style="61" bestFit="1" customWidth="1"/>
    <col min="11781" max="11781" width="2.375" style="61" customWidth="1"/>
    <col min="11782" max="11782" width="6.625" style="61" customWidth="1"/>
    <col min="11783" max="11790" width="8.125" style="61" customWidth="1"/>
    <col min="11791" max="12032" width="9" style="61"/>
    <col min="12033" max="12033" width="6.125" style="61" customWidth="1"/>
    <col min="12034" max="12034" width="2.875" style="61" customWidth="1"/>
    <col min="12035" max="12035" width="2.375" style="61" customWidth="1"/>
    <col min="12036" max="12036" width="7.75" style="61" bestFit="1" customWidth="1"/>
    <col min="12037" max="12037" width="2.375" style="61" customWidth="1"/>
    <col min="12038" max="12038" width="6.625" style="61" customWidth="1"/>
    <col min="12039" max="12046" width="8.125" style="61" customWidth="1"/>
    <col min="12047" max="12288" width="9" style="61"/>
    <col min="12289" max="12289" width="6.125" style="61" customWidth="1"/>
    <col min="12290" max="12290" width="2.875" style="61" customWidth="1"/>
    <col min="12291" max="12291" width="2.375" style="61" customWidth="1"/>
    <col min="12292" max="12292" width="7.75" style="61" bestFit="1" customWidth="1"/>
    <col min="12293" max="12293" width="2.375" style="61" customWidth="1"/>
    <col min="12294" max="12294" width="6.625" style="61" customWidth="1"/>
    <col min="12295" max="12302" width="8.125" style="61" customWidth="1"/>
    <col min="12303" max="12544" width="9" style="61"/>
    <col min="12545" max="12545" width="6.125" style="61" customWidth="1"/>
    <col min="12546" max="12546" width="2.875" style="61" customWidth="1"/>
    <col min="12547" max="12547" width="2.375" style="61" customWidth="1"/>
    <col min="12548" max="12548" width="7.75" style="61" bestFit="1" customWidth="1"/>
    <col min="12549" max="12549" width="2.375" style="61" customWidth="1"/>
    <col min="12550" max="12550" width="6.625" style="61" customWidth="1"/>
    <col min="12551" max="12558" width="8.125" style="61" customWidth="1"/>
    <col min="12559" max="12800" width="9" style="61"/>
    <col min="12801" max="12801" width="6.125" style="61" customWidth="1"/>
    <col min="12802" max="12802" width="2.875" style="61" customWidth="1"/>
    <col min="12803" max="12803" width="2.375" style="61" customWidth="1"/>
    <col min="12804" max="12804" width="7.75" style="61" bestFit="1" customWidth="1"/>
    <col min="12805" max="12805" width="2.375" style="61" customWidth="1"/>
    <col min="12806" max="12806" width="6.625" style="61" customWidth="1"/>
    <col min="12807" max="12814" width="8.125" style="61" customWidth="1"/>
    <col min="12815" max="13056" width="9" style="61"/>
    <col min="13057" max="13057" width="6.125" style="61" customWidth="1"/>
    <col min="13058" max="13058" width="2.875" style="61" customWidth="1"/>
    <col min="13059" max="13059" width="2.375" style="61" customWidth="1"/>
    <col min="13060" max="13060" width="7.75" style="61" bestFit="1" customWidth="1"/>
    <col min="13061" max="13061" width="2.375" style="61" customWidth="1"/>
    <col min="13062" max="13062" width="6.625" style="61" customWidth="1"/>
    <col min="13063" max="13070" width="8.125" style="61" customWidth="1"/>
    <col min="13071" max="13312" width="9" style="61"/>
    <col min="13313" max="13313" width="6.125" style="61" customWidth="1"/>
    <col min="13314" max="13314" width="2.875" style="61" customWidth="1"/>
    <col min="13315" max="13315" width="2.375" style="61" customWidth="1"/>
    <col min="13316" max="13316" width="7.75" style="61" bestFit="1" customWidth="1"/>
    <col min="13317" max="13317" width="2.375" style="61" customWidth="1"/>
    <col min="13318" max="13318" width="6.625" style="61" customWidth="1"/>
    <col min="13319" max="13326" width="8.125" style="61" customWidth="1"/>
    <col min="13327" max="13568" width="9" style="61"/>
    <col min="13569" max="13569" width="6.125" style="61" customWidth="1"/>
    <col min="13570" max="13570" width="2.875" style="61" customWidth="1"/>
    <col min="13571" max="13571" width="2.375" style="61" customWidth="1"/>
    <col min="13572" max="13572" width="7.75" style="61" bestFit="1" customWidth="1"/>
    <col min="13573" max="13573" width="2.375" style="61" customWidth="1"/>
    <col min="13574" max="13574" width="6.625" style="61" customWidth="1"/>
    <col min="13575" max="13582" width="8.125" style="61" customWidth="1"/>
    <col min="13583" max="13824" width="9" style="61"/>
    <col min="13825" max="13825" width="6.125" style="61" customWidth="1"/>
    <col min="13826" max="13826" width="2.875" style="61" customWidth="1"/>
    <col min="13827" max="13827" width="2.375" style="61" customWidth="1"/>
    <col min="13828" max="13828" width="7.75" style="61" bestFit="1" customWidth="1"/>
    <col min="13829" max="13829" width="2.375" style="61" customWidth="1"/>
    <col min="13830" max="13830" width="6.625" style="61" customWidth="1"/>
    <col min="13831" max="13838" width="8.125" style="61" customWidth="1"/>
    <col min="13839" max="14080" width="9" style="61"/>
    <col min="14081" max="14081" width="6.125" style="61" customWidth="1"/>
    <col min="14082" max="14082" width="2.875" style="61" customWidth="1"/>
    <col min="14083" max="14083" width="2.375" style="61" customWidth="1"/>
    <col min="14084" max="14084" width="7.75" style="61" bestFit="1" customWidth="1"/>
    <col min="14085" max="14085" width="2.375" style="61" customWidth="1"/>
    <col min="14086" max="14086" width="6.625" style="61" customWidth="1"/>
    <col min="14087" max="14094" width="8.125" style="61" customWidth="1"/>
    <col min="14095" max="14336" width="9" style="61"/>
    <col min="14337" max="14337" width="6.125" style="61" customWidth="1"/>
    <col min="14338" max="14338" width="2.875" style="61" customWidth="1"/>
    <col min="14339" max="14339" width="2.375" style="61" customWidth="1"/>
    <col min="14340" max="14340" width="7.75" style="61" bestFit="1" customWidth="1"/>
    <col min="14341" max="14341" width="2.375" style="61" customWidth="1"/>
    <col min="14342" max="14342" width="6.625" style="61" customWidth="1"/>
    <col min="14343" max="14350" width="8.125" style="61" customWidth="1"/>
    <col min="14351" max="14592" width="9" style="61"/>
    <col min="14593" max="14593" width="6.125" style="61" customWidth="1"/>
    <col min="14594" max="14594" width="2.875" style="61" customWidth="1"/>
    <col min="14595" max="14595" width="2.375" style="61" customWidth="1"/>
    <col min="14596" max="14596" width="7.75" style="61" bestFit="1" customWidth="1"/>
    <col min="14597" max="14597" width="2.375" style="61" customWidth="1"/>
    <col min="14598" max="14598" width="6.625" style="61" customWidth="1"/>
    <col min="14599" max="14606" width="8.125" style="61" customWidth="1"/>
    <col min="14607" max="14848" width="9" style="61"/>
    <col min="14849" max="14849" width="6.125" style="61" customWidth="1"/>
    <col min="14850" max="14850" width="2.875" style="61" customWidth="1"/>
    <col min="14851" max="14851" width="2.375" style="61" customWidth="1"/>
    <col min="14852" max="14852" width="7.75" style="61" bestFit="1" customWidth="1"/>
    <col min="14853" max="14853" width="2.375" style="61" customWidth="1"/>
    <col min="14854" max="14854" width="6.625" style="61" customWidth="1"/>
    <col min="14855" max="14862" width="8.125" style="61" customWidth="1"/>
    <col min="14863" max="15104" width="9" style="61"/>
    <col min="15105" max="15105" width="6.125" style="61" customWidth="1"/>
    <col min="15106" max="15106" width="2.875" style="61" customWidth="1"/>
    <col min="15107" max="15107" width="2.375" style="61" customWidth="1"/>
    <col min="15108" max="15108" width="7.75" style="61" bestFit="1" customWidth="1"/>
    <col min="15109" max="15109" width="2.375" style="61" customWidth="1"/>
    <col min="15110" max="15110" width="6.625" style="61" customWidth="1"/>
    <col min="15111" max="15118" width="8.125" style="61" customWidth="1"/>
    <col min="15119" max="15360" width="9" style="61"/>
    <col min="15361" max="15361" width="6.125" style="61" customWidth="1"/>
    <col min="15362" max="15362" width="2.875" style="61" customWidth="1"/>
    <col min="15363" max="15363" width="2.375" style="61" customWidth="1"/>
    <col min="15364" max="15364" width="7.75" style="61" bestFit="1" customWidth="1"/>
    <col min="15365" max="15365" width="2.375" style="61" customWidth="1"/>
    <col min="15366" max="15366" width="6.625" style="61" customWidth="1"/>
    <col min="15367" max="15374" width="8.125" style="61" customWidth="1"/>
    <col min="15375" max="15616" width="9" style="61"/>
    <col min="15617" max="15617" width="6.125" style="61" customWidth="1"/>
    <col min="15618" max="15618" width="2.875" style="61" customWidth="1"/>
    <col min="15619" max="15619" width="2.375" style="61" customWidth="1"/>
    <col min="15620" max="15620" width="7.75" style="61" bestFit="1" customWidth="1"/>
    <col min="15621" max="15621" width="2.375" style="61" customWidth="1"/>
    <col min="15622" max="15622" width="6.625" style="61" customWidth="1"/>
    <col min="15623" max="15630" width="8.125" style="61" customWidth="1"/>
    <col min="15631" max="15872" width="9" style="61"/>
    <col min="15873" max="15873" width="6.125" style="61" customWidth="1"/>
    <col min="15874" max="15874" width="2.875" style="61" customWidth="1"/>
    <col min="15875" max="15875" width="2.375" style="61" customWidth="1"/>
    <col min="15876" max="15876" width="7.75" style="61" bestFit="1" customWidth="1"/>
    <col min="15877" max="15877" width="2.375" style="61" customWidth="1"/>
    <col min="15878" max="15878" width="6.625" style="61" customWidth="1"/>
    <col min="15879" max="15886" width="8.125" style="61" customWidth="1"/>
    <col min="15887" max="16128" width="9" style="61"/>
    <col min="16129" max="16129" width="6.125" style="61" customWidth="1"/>
    <col min="16130" max="16130" width="2.875" style="61" customWidth="1"/>
    <col min="16131" max="16131" width="2.375" style="61" customWidth="1"/>
    <col min="16132" max="16132" width="7.75" style="61" bestFit="1" customWidth="1"/>
    <col min="16133" max="16133" width="2.375" style="61" customWidth="1"/>
    <col min="16134" max="16134" width="6.625" style="61" customWidth="1"/>
    <col min="16135" max="16142" width="8.125" style="61" customWidth="1"/>
    <col min="16143" max="16384" width="9" style="61"/>
  </cols>
  <sheetData>
    <row r="1" spans="1:15" s="120" customFormat="1" ht="21.75" customHeight="1">
      <c r="A1" s="58" t="s">
        <v>60</v>
      </c>
      <c r="F1" s="121"/>
      <c r="G1" s="121"/>
      <c r="H1" s="121"/>
      <c r="I1" s="121"/>
      <c r="J1" s="121"/>
      <c r="K1" s="121"/>
      <c r="L1" s="121"/>
      <c r="M1" s="121"/>
    </row>
    <row r="2" spans="1:15" ht="7.5" customHeight="1">
      <c r="A2" s="122"/>
      <c r="D2" s="61"/>
      <c r="E2" s="61"/>
      <c r="N2" s="61"/>
    </row>
    <row r="3" spans="1:15" ht="20.25" customHeight="1">
      <c r="D3" s="61"/>
      <c r="E3" s="61"/>
      <c r="N3" s="63" t="s">
        <v>61</v>
      </c>
    </row>
    <row r="4" spans="1:15" ht="20.25" customHeight="1">
      <c r="A4" s="123" t="s">
        <v>37</v>
      </c>
      <c r="B4" s="124"/>
      <c r="C4" s="124"/>
      <c r="D4" s="124"/>
      <c r="E4" s="125" t="s">
        <v>62</v>
      </c>
      <c r="F4" s="65"/>
      <c r="G4" s="125" t="s">
        <v>63</v>
      </c>
      <c r="H4" s="65" t="s">
        <v>64</v>
      </c>
      <c r="I4" s="65"/>
      <c r="J4" s="65"/>
      <c r="K4" s="65"/>
      <c r="L4" s="65"/>
      <c r="M4" s="65"/>
      <c r="N4" s="66"/>
    </row>
    <row r="5" spans="1:15" ht="20.25" customHeight="1">
      <c r="A5" s="123"/>
      <c r="B5" s="124"/>
      <c r="C5" s="124"/>
      <c r="D5" s="124"/>
      <c r="E5" s="65"/>
      <c r="F5" s="65"/>
      <c r="G5" s="125"/>
      <c r="H5" s="125" t="s">
        <v>65</v>
      </c>
      <c r="I5" s="65" t="s">
        <v>66</v>
      </c>
      <c r="J5" s="65"/>
      <c r="K5" s="65" t="s">
        <v>67</v>
      </c>
      <c r="L5" s="65"/>
      <c r="M5" s="65" t="s">
        <v>68</v>
      </c>
      <c r="N5" s="66"/>
    </row>
    <row r="6" spans="1:15" ht="20.25" customHeight="1">
      <c r="A6" s="123"/>
      <c r="B6" s="124"/>
      <c r="C6" s="124"/>
      <c r="D6" s="124"/>
      <c r="E6" s="65"/>
      <c r="F6" s="65"/>
      <c r="G6" s="125"/>
      <c r="H6" s="125"/>
      <c r="I6" s="67" t="s">
        <v>69</v>
      </c>
      <c r="J6" s="67" t="s">
        <v>9</v>
      </c>
      <c r="K6" s="67" t="s">
        <v>70</v>
      </c>
      <c r="L6" s="67" t="s">
        <v>9</v>
      </c>
      <c r="M6" s="67" t="s">
        <v>70</v>
      </c>
      <c r="N6" s="126" t="s">
        <v>9</v>
      </c>
    </row>
    <row r="7" spans="1:15" ht="20.25" customHeight="1">
      <c r="A7" s="69" t="s">
        <v>45</v>
      </c>
      <c r="B7" s="70">
        <v>12</v>
      </c>
      <c r="C7" s="71" t="s">
        <v>46</v>
      </c>
      <c r="D7" s="72">
        <v>-2000</v>
      </c>
      <c r="E7" s="127"/>
      <c r="F7" s="128">
        <v>7670</v>
      </c>
      <c r="G7" s="74">
        <v>9164</v>
      </c>
      <c r="H7" s="74">
        <v>8918</v>
      </c>
      <c r="I7" s="75">
        <v>6333</v>
      </c>
      <c r="J7" s="74">
        <v>7890</v>
      </c>
      <c r="K7" s="75">
        <v>3785</v>
      </c>
      <c r="L7" s="74">
        <v>787</v>
      </c>
      <c r="M7" s="75">
        <v>457</v>
      </c>
      <c r="N7" s="73">
        <v>241</v>
      </c>
    </row>
    <row r="8" spans="1:15" ht="20.25" customHeight="1">
      <c r="A8" s="76" t="s">
        <v>45</v>
      </c>
      <c r="B8" s="77">
        <v>17</v>
      </c>
      <c r="C8" s="78" t="s">
        <v>46</v>
      </c>
      <c r="D8" s="79">
        <v>-2005</v>
      </c>
      <c r="E8" s="129"/>
      <c r="F8" s="130">
        <v>7267</v>
      </c>
      <c r="G8" s="81">
        <v>8691</v>
      </c>
      <c r="H8" s="81">
        <v>8378</v>
      </c>
      <c r="I8" s="82">
        <v>5475</v>
      </c>
      <c r="J8" s="81">
        <v>7463</v>
      </c>
      <c r="K8" s="82">
        <v>2923</v>
      </c>
      <c r="L8" s="81">
        <v>706</v>
      </c>
      <c r="M8" s="82">
        <v>358</v>
      </c>
      <c r="N8" s="80">
        <v>209</v>
      </c>
    </row>
    <row r="9" spans="1:15" ht="20.25" customHeight="1">
      <c r="A9" s="76" t="s">
        <v>45</v>
      </c>
      <c r="B9" s="77">
        <v>22</v>
      </c>
      <c r="C9" s="78" t="s">
        <v>46</v>
      </c>
      <c r="D9" s="79">
        <v>-2010</v>
      </c>
      <c r="E9" s="129"/>
      <c r="F9" s="130">
        <v>6465</v>
      </c>
      <c r="G9" s="81">
        <v>8185</v>
      </c>
      <c r="H9" s="81">
        <v>7863</v>
      </c>
      <c r="I9" s="82">
        <v>4614</v>
      </c>
      <c r="J9" s="81">
        <v>7011</v>
      </c>
      <c r="K9" s="82">
        <v>2587</v>
      </c>
      <c r="L9" s="81">
        <v>663</v>
      </c>
      <c r="M9" s="82">
        <v>318</v>
      </c>
      <c r="N9" s="80">
        <v>186</v>
      </c>
    </row>
    <row r="10" spans="1:15" ht="20.25" customHeight="1">
      <c r="A10" s="76" t="s">
        <v>45</v>
      </c>
      <c r="B10" s="77">
        <v>27</v>
      </c>
      <c r="C10" s="78" t="s">
        <v>46</v>
      </c>
      <c r="D10" s="79">
        <v>-2015</v>
      </c>
      <c r="E10" s="129"/>
      <c r="F10" s="130">
        <v>5461</v>
      </c>
      <c r="G10" s="81">
        <v>7373</v>
      </c>
      <c r="H10" s="81">
        <v>7070</v>
      </c>
      <c r="I10" s="82">
        <v>3688</v>
      </c>
      <c r="J10" s="81">
        <v>6337</v>
      </c>
      <c r="K10" s="82">
        <v>1892</v>
      </c>
      <c r="L10" s="81">
        <v>584</v>
      </c>
      <c r="M10" s="82">
        <v>244</v>
      </c>
      <c r="N10" s="80">
        <v>149</v>
      </c>
    </row>
    <row r="11" spans="1:15" ht="20.25" customHeight="1">
      <c r="A11" s="83" t="s">
        <v>47</v>
      </c>
      <c r="B11" s="84">
        <v>2</v>
      </c>
      <c r="C11" s="85" t="s">
        <v>46</v>
      </c>
      <c r="D11" s="86">
        <v>-2020</v>
      </c>
      <c r="E11" s="131"/>
      <c r="F11" s="132">
        <v>4389</v>
      </c>
      <c r="G11" s="90" t="s">
        <v>26</v>
      </c>
      <c r="H11" s="88">
        <v>6586</v>
      </c>
      <c r="I11" s="89" t="s">
        <v>26</v>
      </c>
      <c r="J11" s="90" t="s">
        <v>26</v>
      </c>
      <c r="K11" s="90" t="s">
        <v>26</v>
      </c>
      <c r="L11" s="90" t="s">
        <v>26</v>
      </c>
      <c r="M11" s="90" t="s">
        <v>26</v>
      </c>
      <c r="N11" s="89" t="s">
        <v>26</v>
      </c>
      <c r="O11" s="91"/>
    </row>
    <row r="12" spans="1:15" s="133" customFormat="1" ht="20.25" customHeight="1">
      <c r="A12" s="133" t="s">
        <v>71</v>
      </c>
      <c r="F12" s="134"/>
      <c r="G12" s="134"/>
      <c r="H12" s="134"/>
      <c r="I12" s="134"/>
      <c r="J12" s="134"/>
      <c r="K12" s="134"/>
      <c r="L12" s="134"/>
      <c r="M12" s="134"/>
      <c r="N12" s="134"/>
    </row>
    <row r="13" spans="1:15" s="135" customFormat="1" ht="13.5" customHeight="1">
      <c r="A13" s="77" t="s">
        <v>72</v>
      </c>
      <c r="B13" s="92"/>
      <c r="C13" s="93"/>
      <c r="D13" s="94"/>
      <c r="E13" s="92"/>
      <c r="F13" s="95"/>
      <c r="G13" s="95"/>
      <c r="H13" s="95"/>
      <c r="I13" s="95"/>
      <c r="J13" s="95"/>
      <c r="L13" s="95"/>
      <c r="M13" s="95"/>
      <c r="N13" s="95"/>
    </row>
    <row r="14" spans="1:15" s="135" customFormat="1" ht="15" customHeight="1">
      <c r="A14" s="135" t="s">
        <v>73</v>
      </c>
      <c r="B14" s="95"/>
      <c r="E14" s="136"/>
      <c r="F14" s="136"/>
      <c r="G14" s="136"/>
      <c r="H14" s="136"/>
      <c r="I14" s="136"/>
      <c r="J14" s="136"/>
      <c r="K14" s="136"/>
      <c r="L14" s="136"/>
      <c r="M14" s="136"/>
      <c r="N14" s="136"/>
    </row>
    <row r="15" spans="1:15">
      <c r="D15" s="61"/>
      <c r="E15" s="61"/>
    </row>
    <row r="16" spans="1:15">
      <c r="D16" s="61"/>
      <c r="E16" s="61"/>
    </row>
    <row r="18" spans="4:5">
      <c r="D18" s="61"/>
      <c r="E18" s="61"/>
    </row>
  </sheetData>
  <mergeCells count="8">
    <mergeCell ref="A4:D6"/>
    <mergeCell ref="E4:F6"/>
    <mergeCell ref="G4:G6"/>
    <mergeCell ref="H4:N4"/>
    <mergeCell ref="H5:H6"/>
    <mergeCell ref="I5:J5"/>
    <mergeCell ref="K5:L5"/>
    <mergeCell ref="M5:N5"/>
  </mergeCells>
  <phoneticPr fontId="2"/>
  <pageMargins left="0.78740157480314965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showGridLines="0" workbookViewId="0">
      <selection activeCell="J16" sqref="J16:J17"/>
    </sheetView>
  </sheetViews>
  <sheetFormatPr defaultRowHeight="13.5"/>
  <cols>
    <col min="1" max="1" width="4" style="61" customWidth="1"/>
    <col min="2" max="2" width="2" style="61" customWidth="1"/>
    <col min="3" max="3" width="3.125" style="61" customWidth="1"/>
    <col min="4" max="4" width="6.25" style="62" customWidth="1"/>
    <col min="5" max="14" width="7.5" style="62" customWidth="1"/>
    <col min="15" max="15" width="7.5" style="61" customWidth="1"/>
    <col min="16" max="16" width="8.625" style="61" customWidth="1"/>
    <col min="17" max="28" width="7.5" style="61" customWidth="1"/>
    <col min="29" max="256" width="9" style="61"/>
    <col min="257" max="257" width="4" style="61" customWidth="1"/>
    <col min="258" max="258" width="2" style="61" customWidth="1"/>
    <col min="259" max="259" width="3.125" style="61" customWidth="1"/>
    <col min="260" max="260" width="6.25" style="61" customWidth="1"/>
    <col min="261" max="271" width="7.5" style="61" customWidth="1"/>
    <col min="272" max="272" width="8.625" style="61" customWidth="1"/>
    <col min="273" max="284" width="7.5" style="61" customWidth="1"/>
    <col min="285" max="512" width="9" style="61"/>
    <col min="513" max="513" width="4" style="61" customWidth="1"/>
    <col min="514" max="514" width="2" style="61" customWidth="1"/>
    <col min="515" max="515" width="3.125" style="61" customWidth="1"/>
    <col min="516" max="516" width="6.25" style="61" customWidth="1"/>
    <col min="517" max="527" width="7.5" style="61" customWidth="1"/>
    <col min="528" max="528" width="8.625" style="61" customWidth="1"/>
    <col min="529" max="540" width="7.5" style="61" customWidth="1"/>
    <col min="541" max="768" width="9" style="61"/>
    <col min="769" max="769" width="4" style="61" customWidth="1"/>
    <col min="770" max="770" width="2" style="61" customWidth="1"/>
    <col min="771" max="771" width="3.125" style="61" customWidth="1"/>
    <col min="772" max="772" width="6.25" style="61" customWidth="1"/>
    <col min="773" max="783" width="7.5" style="61" customWidth="1"/>
    <col min="784" max="784" width="8.625" style="61" customWidth="1"/>
    <col min="785" max="796" width="7.5" style="61" customWidth="1"/>
    <col min="797" max="1024" width="9" style="61"/>
    <col min="1025" max="1025" width="4" style="61" customWidth="1"/>
    <col min="1026" max="1026" width="2" style="61" customWidth="1"/>
    <col min="1027" max="1027" width="3.125" style="61" customWidth="1"/>
    <col min="1028" max="1028" width="6.25" style="61" customWidth="1"/>
    <col min="1029" max="1039" width="7.5" style="61" customWidth="1"/>
    <col min="1040" max="1040" width="8.625" style="61" customWidth="1"/>
    <col min="1041" max="1052" width="7.5" style="61" customWidth="1"/>
    <col min="1053" max="1280" width="9" style="61"/>
    <col min="1281" max="1281" width="4" style="61" customWidth="1"/>
    <col min="1282" max="1282" width="2" style="61" customWidth="1"/>
    <col min="1283" max="1283" width="3.125" style="61" customWidth="1"/>
    <col min="1284" max="1284" width="6.25" style="61" customWidth="1"/>
    <col min="1285" max="1295" width="7.5" style="61" customWidth="1"/>
    <col min="1296" max="1296" width="8.625" style="61" customWidth="1"/>
    <col min="1297" max="1308" width="7.5" style="61" customWidth="1"/>
    <col min="1309" max="1536" width="9" style="61"/>
    <col min="1537" max="1537" width="4" style="61" customWidth="1"/>
    <col min="1538" max="1538" width="2" style="61" customWidth="1"/>
    <col min="1539" max="1539" width="3.125" style="61" customWidth="1"/>
    <col min="1540" max="1540" width="6.25" style="61" customWidth="1"/>
    <col min="1541" max="1551" width="7.5" style="61" customWidth="1"/>
    <col min="1552" max="1552" width="8.625" style="61" customWidth="1"/>
    <col min="1553" max="1564" width="7.5" style="61" customWidth="1"/>
    <col min="1565" max="1792" width="9" style="61"/>
    <col min="1793" max="1793" width="4" style="61" customWidth="1"/>
    <col min="1794" max="1794" width="2" style="61" customWidth="1"/>
    <col min="1795" max="1795" width="3.125" style="61" customWidth="1"/>
    <col min="1796" max="1796" width="6.25" style="61" customWidth="1"/>
    <col min="1797" max="1807" width="7.5" style="61" customWidth="1"/>
    <col min="1808" max="1808" width="8.625" style="61" customWidth="1"/>
    <col min="1809" max="1820" width="7.5" style="61" customWidth="1"/>
    <col min="1821" max="2048" width="9" style="61"/>
    <col min="2049" max="2049" width="4" style="61" customWidth="1"/>
    <col min="2050" max="2050" width="2" style="61" customWidth="1"/>
    <col min="2051" max="2051" width="3.125" style="61" customWidth="1"/>
    <col min="2052" max="2052" width="6.25" style="61" customWidth="1"/>
    <col min="2053" max="2063" width="7.5" style="61" customWidth="1"/>
    <col min="2064" max="2064" width="8.625" style="61" customWidth="1"/>
    <col min="2065" max="2076" width="7.5" style="61" customWidth="1"/>
    <col min="2077" max="2304" width="9" style="61"/>
    <col min="2305" max="2305" width="4" style="61" customWidth="1"/>
    <col min="2306" max="2306" width="2" style="61" customWidth="1"/>
    <col min="2307" max="2307" width="3.125" style="61" customWidth="1"/>
    <col min="2308" max="2308" width="6.25" style="61" customWidth="1"/>
    <col min="2309" max="2319" width="7.5" style="61" customWidth="1"/>
    <col min="2320" max="2320" width="8.625" style="61" customWidth="1"/>
    <col min="2321" max="2332" width="7.5" style="61" customWidth="1"/>
    <col min="2333" max="2560" width="9" style="61"/>
    <col min="2561" max="2561" width="4" style="61" customWidth="1"/>
    <col min="2562" max="2562" width="2" style="61" customWidth="1"/>
    <col min="2563" max="2563" width="3.125" style="61" customWidth="1"/>
    <col min="2564" max="2564" width="6.25" style="61" customWidth="1"/>
    <col min="2565" max="2575" width="7.5" style="61" customWidth="1"/>
    <col min="2576" max="2576" width="8.625" style="61" customWidth="1"/>
    <col min="2577" max="2588" width="7.5" style="61" customWidth="1"/>
    <col min="2589" max="2816" width="9" style="61"/>
    <col min="2817" max="2817" width="4" style="61" customWidth="1"/>
    <col min="2818" max="2818" width="2" style="61" customWidth="1"/>
    <col min="2819" max="2819" width="3.125" style="61" customWidth="1"/>
    <col min="2820" max="2820" width="6.25" style="61" customWidth="1"/>
    <col min="2821" max="2831" width="7.5" style="61" customWidth="1"/>
    <col min="2832" max="2832" width="8.625" style="61" customWidth="1"/>
    <col min="2833" max="2844" width="7.5" style="61" customWidth="1"/>
    <col min="2845" max="3072" width="9" style="61"/>
    <col min="3073" max="3073" width="4" style="61" customWidth="1"/>
    <col min="3074" max="3074" width="2" style="61" customWidth="1"/>
    <col min="3075" max="3075" width="3.125" style="61" customWidth="1"/>
    <col min="3076" max="3076" width="6.25" style="61" customWidth="1"/>
    <col min="3077" max="3087" width="7.5" style="61" customWidth="1"/>
    <col min="3088" max="3088" width="8.625" style="61" customWidth="1"/>
    <col min="3089" max="3100" width="7.5" style="61" customWidth="1"/>
    <col min="3101" max="3328" width="9" style="61"/>
    <col min="3329" max="3329" width="4" style="61" customWidth="1"/>
    <col min="3330" max="3330" width="2" style="61" customWidth="1"/>
    <col min="3331" max="3331" width="3.125" style="61" customWidth="1"/>
    <col min="3332" max="3332" width="6.25" style="61" customWidth="1"/>
    <col min="3333" max="3343" width="7.5" style="61" customWidth="1"/>
    <col min="3344" max="3344" width="8.625" style="61" customWidth="1"/>
    <col min="3345" max="3356" width="7.5" style="61" customWidth="1"/>
    <col min="3357" max="3584" width="9" style="61"/>
    <col min="3585" max="3585" width="4" style="61" customWidth="1"/>
    <col min="3586" max="3586" width="2" style="61" customWidth="1"/>
    <col min="3587" max="3587" width="3.125" style="61" customWidth="1"/>
    <col min="3588" max="3588" width="6.25" style="61" customWidth="1"/>
    <col min="3589" max="3599" width="7.5" style="61" customWidth="1"/>
    <col min="3600" max="3600" width="8.625" style="61" customWidth="1"/>
    <col min="3601" max="3612" width="7.5" style="61" customWidth="1"/>
    <col min="3613" max="3840" width="9" style="61"/>
    <col min="3841" max="3841" width="4" style="61" customWidth="1"/>
    <col min="3842" max="3842" width="2" style="61" customWidth="1"/>
    <col min="3843" max="3843" width="3.125" style="61" customWidth="1"/>
    <col min="3844" max="3844" width="6.25" style="61" customWidth="1"/>
    <col min="3845" max="3855" width="7.5" style="61" customWidth="1"/>
    <col min="3856" max="3856" width="8.625" style="61" customWidth="1"/>
    <col min="3857" max="3868" width="7.5" style="61" customWidth="1"/>
    <col min="3869" max="4096" width="9" style="61"/>
    <col min="4097" max="4097" width="4" style="61" customWidth="1"/>
    <col min="4098" max="4098" width="2" style="61" customWidth="1"/>
    <col min="4099" max="4099" width="3.125" style="61" customWidth="1"/>
    <col min="4100" max="4100" width="6.25" style="61" customWidth="1"/>
    <col min="4101" max="4111" width="7.5" style="61" customWidth="1"/>
    <col min="4112" max="4112" width="8.625" style="61" customWidth="1"/>
    <col min="4113" max="4124" width="7.5" style="61" customWidth="1"/>
    <col min="4125" max="4352" width="9" style="61"/>
    <col min="4353" max="4353" width="4" style="61" customWidth="1"/>
    <col min="4354" max="4354" width="2" style="61" customWidth="1"/>
    <col min="4355" max="4355" width="3.125" style="61" customWidth="1"/>
    <col min="4356" max="4356" width="6.25" style="61" customWidth="1"/>
    <col min="4357" max="4367" width="7.5" style="61" customWidth="1"/>
    <col min="4368" max="4368" width="8.625" style="61" customWidth="1"/>
    <col min="4369" max="4380" width="7.5" style="61" customWidth="1"/>
    <col min="4381" max="4608" width="9" style="61"/>
    <col min="4609" max="4609" width="4" style="61" customWidth="1"/>
    <col min="4610" max="4610" width="2" style="61" customWidth="1"/>
    <col min="4611" max="4611" width="3.125" style="61" customWidth="1"/>
    <col min="4612" max="4612" width="6.25" style="61" customWidth="1"/>
    <col min="4613" max="4623" width="7.5" style="61" customWidth="1"/>
    <col min="4624" max="4624" width="8.625" style="61" customWidth="1"/>
    <col min="4625" max="4636" width="7.5" style="61" customWidth="1"/>
    <col min="4637" max="4864" width="9" style="61"/>
    <col min="4865" max="4865" width="4" style="61" customWidth="1"/>
    <col min="4866" max="4866" width="2" style="61" customWidth="1"/>
    <col min="4867" max="4867" width="3.125" style="61" customWidth="1"/>
    <col min="4868" max="4868" width="6.25" style="61" customWidth="1"/>
    <col min="4869" max="4879" width="7.5" style="61" customWidth="1"/>
    <col min="4880" max="4880" width="8.625" style="61" customWidth="1"/>
    <col min="4881" max="4892" width="7.5" style="61" customWidth="1"/>
    <col min="4893" max="5120" width="9" style="61"/>
    <col min="5121" max="5121" width="4" style="61" customWidth="1"/>
    <col min="5122" max="5122" width="2" style="61" customWidth="1"/>
    <col min="5123" max="5123" width="3.125" style="61" customWidth="1"/>
    <col min="5124" max="5124" width="6.25" style="61" customWidth="1"/>
    <col min="5125" max="5135" width="7.5" style="61" customWidth="1"/>
    <col min="5136" max="5136" width="8.625" style="61" customWidth="1"/>
    <col min="5137" max="5148" width="7.5" style="61" customWidth="1"/>
    <col min="5149" max="5376" width="9" style="61"/>
    <col min="5377" max="5377" width="4" style="61" customWidth="1"/>
    <col min="5378" max="5378" width="2" style="61" customWidth="1"/>
    <col min="5379" max="5379" width="3.125" style="61" customWidth="1"/>
    <col min="5380" max="5380" width="6.25" style="61" customWidth="1"/>
    <col min="5381" max="5391" width="7.5" style="61" customWidth="1"/>
    <col min="5392" max="5392" width="8.625" style="61" customWidth="1"/>
    <col min="5393" max="5404" width="7.5" style="61" customWidth="1"/>
    <col min="5405" max="5632" width="9" style="61"/>
    <col min="5633" max="5633" width="4" style="61" customWidth="1"/>
    <col min="5634" max="5634" width="2" style="61" customWidth="1"/>
    <col min="5635" max="5635" width="3.125" style="61" customWidth="1"/>
    <col min="5636" max="5636" width="6.25" style="61" customWidth="1"/>
    <col min="5637" max="5647" width="7.5" style="61" customWidth="1"/>
    <col min="5648" max="5648" width="8.625" style="61" customWidth="1"/>
    <col min="5649" max="5660" width="7.5" style="61" customWidth="1"/>
    <col min="5661" max="5888" width="9" style="61"/>
    <col min="5889" max="5889" width="4" style="61" customWidth="1"/>
    <col min="5890" max="5890" width="2" style="61" customWidth="1"/>
    <col min="5891" max="5891" width="3.125" style="61" customWidth="1"/>
    <col min="5892" max="5892" width="6.25" style="61" customWidth="1"/>
    <col min="5893" max="5903" width="7.5" style="61" customWidth="1"/>
    <col min="5904" max="5904" width="8.625" style="61" customWidth="1"/>
    <col min="5905" max="5916" width="7.5" style="61" customWidth="1"/>
    <col min="5917" max="6144" width="9" style="61"/>
    <col min="6145" max="6145" width="4" style="61" customWidth="1"/>
    <col min="6146" max="6146" width="2" style="61" customWidth="1"/>
    <col min="6147" max="6147" width="3.125" style="61" customWidth="1"/>
    <col min="6148" max="6148" width="6.25" style="61" customWidth="1"/>
    <col min="6149" max="6159" width="7.5" style="61" customWidth="1"/>
    <col min="6160" max="6160" width="8.625" style="61" customWidth="1"/>
    <col min="6161" max="6172" width="7.5" style="61" customWidth="1"/>
    <col min="6173" max="6400" width="9" style="61"/>
    <col min="6401" max="6401" width="4" style="61" customWidth="1"/>
    <col min="6402" max="6402" width="2" style="61" customWidth="1"/>
    <col min="6403" max="6403" width="3.125" style="61" customWidth="1"/>
    <col min="6404" max="6404" width="6.25" style="61" customWidth="1"/>
    <col min="6405" max="6415" width="7.5" style="61" customWidth="1"/>
    <col min="6416" max="6416" width="8.625" style="61" customWidth="1"/>
    <col min="6417" max="6428" width="7.5" style="61" customWidth="1"/>
    <col min="6429" max="6656" width="9" style="61"/>
    <col min="6657" max="6657" width="4" style="61" customWidth="1"/>
    <col min="6658" max="6658" width="2" style="61" customWidth="1"/>
    <col min="6659" max="6659" width="3.125" style="61" customWidth="1"/>
    <col min="6660" max="6660" width="6.25" style="61" customWidth="1"/>
    <col min="6661" max="6671" width="7.5" style="61" customWidth="1"/>
    <col min="6672" max="6672" width="8.625" style="61" customWidth="1"/>
    <col min="6673" max="6684" width="7.5" style="61" customWidth="1"/>
    <col min="6685" max="6912" width="9" style="61"/>
    <col min="6913" max="6913" width="4" style="61" customWidth="1"/>
    <col min="6914" max="6914" width="2" style="61" customWidth="1"/>
    <col min="6915" max="6915" width="3.125" style="61" customWidth="1"/>
    <col min="6916" max="6916" width="6.25" style="61" customWidth="1"/>
    <col min="6917" max="6927" width="7.5" style="61" customWidth="1"/>
    <col min="6928" max="6928" width="8.625" style="61" customWidth="1"/>
    <col min="6929" max="6940" width="7.5" style="61" customWidth="1"/>
    <col min="6941" max="7168" width="9" style="61"/>
    <col min="7169" max="7169" width="4" style="61" customWidth="1"/>
    <col min="7170" max="7170" width="2" style="61" customWidth="1"/>
    <col min="7171" max="7171" width="3.125" style="61" customWidth="1"/>
    <col min="7172" max="7172" width="6.25" style="61" customWidth="1"/>
    <col min="7173" max="7183" width="7.5" style="61" customWidth="1"/>
    <col min="7184" max="7184" width="8.625" style="61" customWidth="1"/>
    <col min="7185" max="7196" width="7.5" style="61" customWidth="1"/>
    <col min="7197" max="7424" width="9" style="61"/>
    <col min="7425" max="7425" width="4" style="61" customWidth="1"/>
    <col min="7426" max="7426" width="2" style="61" customWidth="1"/>
    <col min="7427" max="7427" width="3.125" style="61" customWidth="1"/>
    <col min="7428" max="7428" width="6.25" style="61" customWidth="1"/>
    <col min="7429" max="7439" width="7.5" style="61" customWidth="1"/>
    <col min="7440" max="7440" width="8.625" style="61" customWidth="1"/>
    <col min="7441" max="7452" width="7.5" style="61" customWidth="1"/>
    <col min="7453" max="7680" width="9" style="61"/>
    <col min="7681" max="7681" width="4" style="61" customWidth="1"/>
    <col min="7682" max="7682" width="2" style="61" customWidth="1"/>
    <col min="7683" max="7683" width="3.125" style="61" customWidth="1"/>
    <col min="7684" max="7684" width="6.25" style="61" customWidth="1"/>
    <col min="7685" max="7695" width="7.5" style="61" customWidth="1"/>
    <col min="7696" max="7696" width="8.625" style="61" customWidth="1"/>
    <col min="7697" max="7708" width="7.5" style="61" customWidth="1"/>
    <col min="7709" max="7936" width="9" style="61"/>
    <col min="7937" max="7937" width="4" style="61" customWidth="1"/>
    <col min="7938" max="7938" width="2" style="61" customWidth="1"/>
    <col min="7939" max="7939" width="3.125" style="61" customWidth="1"/>
    <col min="7940" max="7940" width="6.25" style="61" customWidth="1"/>
    <col min="7941" max="7951" width="7.5" style="61" customWidth="1"/>
    <col min="7952" max="7952" width="8.625" style="61" customWidth="1"/>
    <col min="7953" max="7964" width="7.5" style="61" customWidth="1"/>
    <col min="7965" max="8192" width="9" style="61"/>
    <col min="8193" max="8193" width="4" style="61" customWidth="1"/>
    <col min="8194" max="8194" width="2" style="61" customWidth="1"/>
    <col min="8195" max="8195" width="3.125" style="61" customWidth="1"/>
    <col min="8196" max="8196" width="6.25" style="61" customWidth="1"/>
    <col min="8197" max="8207" width="7.5" style="61" customWidth="1"/>
    <col min="8208" max="8208" width="8.625" style="61" customWidth="1"/>
    <col min="8209" max="8220" width="7.5" style="61" customWidth="1"/>
    <col min="8221" max="8448" width="9" style="61"/>
    <col min="8449" max="8449" width="4" style="61" customWidth="1"/>
    <col min="8450" max="8450" width="2" style="61" customWidth="1"/>
    <col min="8451" max="8451" width="3.125" style="61" customWidth="1"/>
    <col min="8452" max="8452" width="6.25" style="61" customWidth="1"/>
    <col min="8453" max="8463" width="7.5" style="61" customWidth="1"/>
    <col min="8464" max="8464" width="8.625" style="61" customWidth="1"/>
    <col min="8465" max="8476" width="7.5" style="61" customWidth="1"/>
    <col min="8477" max="8704" width="9" style="61"/>
    <col min="8705" max="8705" width="4" style="61" customWidth="1"/>
    <col min="8706" max="8706" width="2" style="61" customWidth="1"/>
    <col min="8707" max="8707" width="3.125" style="61" customWidth="1"/>
    <col min="8708" max="8708" width="6.25" style="61" customWidth="1"/>
    <col min="8709" max="8719" width="7.5" style="61" customWidth="1"/>
    <col min="8720" max="8720" width="8.625" style="61" customWidth="1"/>
    <col min="8721" max="8732" width="7.5" style="61" customWidth="1"/>
    <col min="8733" max="8960" width="9" style="61"/>
    <col min="8961" max="8961" width="4" style="61" customWidth="1"/>
    <col min="8962" max="8962" width="2" style="61" customWidth="1"/>
    <col min="8963" max="8963" width="3.125" style="61" customWidth="1"/>
    <col min="8964" max="8964" width="6.25" style="61" customWidth="1"/>
    <col min="8965" max="8975" width="7.5" style="61" customWidth="1"/>
    <col min="8976" max="8976" width="8.625" style="61" customWidth="1"/>
    <col min="8977" max="8988" width="7.5" style="61" customWidth="1"/>
    <col min="8989" max="9216" width="9" style="61"/>
    <col min="9217" max="9217" width="4" style="61" customWidth="1"/>
    <col min="9218" max="9218" width="2" style="61" customWidth="1"/>
    <col min="9219" max="9219" width="3.125" style="61" customWidth="1"/>
    <col min="9220" max="9220" width="6.25" style="61" customWidth="1"/>
    <col min="9221" max="9231" width="7.5" style="61" customWidth="1"/>
    <col min="9232" max="9232" width="8.625" style="61" customWidth="1"/>
    <col min="9233" max="9244" width="7.5" style="61" customWidth="1"/>
    <col min="9245" max="9472" width="9" style="61"/>
    <col min="9473" max="9473" width="4" style="61" customWidth="1"/>
    <col min="9474" max="9474" width="2" style="61" customWidth="1"/>
    <col min="9475" max="9475" width="3.125" style="61" customWidth="1"/>
    <col min="9476" max="9476" width="6.25" style="61" customWidth="1"/>
    <col min="9477" max="9487" width="7.5" style="61" customWidth="1"/>
    <col min="9488" max="9488" width="8.625" style="61" customWidth="1"/>
    <col min="9489" max="9500" width="7.5" style="61" customWidth="1"/>
    <col min="9501" max="9728" width="9" style="61"/>
    <col min="9729" max="9729" width="4" style="61" customWidth="1"/>
    <col min="9730" max="9730" width="2" style="61" customWidth="1"/>
    <col min="9731" max="9731" width="3.125" style="61" customWidth="1"/>
    <col min="9732" max="9732" width="6.25" style="61" customWidth="1"/>
    <col min="9733" max="9743" width="7.5" style="61" customWidth="1"/>
    <col min="9744" max="9744" width="8.625" style="61" customWidth="1"/>
    <col min="9745" max="9756" width="7.5" style="61" customWidth="1"/>
    <col min="9757" max="9984" width="9" style="61"/>
    <col min="9985" max="9985" width="4" style="61" customWidth="1"/>
    <col min="9986" max="9986" width="2" style="61" customWidth="1"/>
    <col min="9987" max="9987" width="3.125" style="61" customWidth="1"/>
    <col min="9988" max="9988" width="6.25" style="61" customWidth="1"/>
    <col min="9989" max="9999" width="7.5" style="61" customWidth="1"/>
    <col min="10000" max="10000" width="8.625" style="61" customWidth="1"/>
    <col min="10001" max="10012" width="7.5" style="61" customWidth="1"/>
    <col min="10013" max="10240" width="9" style="61"/>
    <col min="10241" max="10241" width="4" style="61" customWidth="1"/>
    <col min="10242" max="10242" width="2" style="61" customWidth="1"/>
    <col min="10243" max="10243" width="3.125" style="61" customWidth="1"/>
    <col min="10244" max="10244" width="6.25" style="61" customWidth="1"/>
    <col min="10245" max="10255" width="7.5" style="61" customWidth="1"/>
    <col min="10256" max="10256" width="8.625" style="61" customWidth="1"/>
    <col min="10257" max="10268" width="7.5" style="61" customWidth="1"/>
    <col min="10269" max="10496" width="9" style="61"/>
    <col min="10497" max="10497" width="4" style="61" customWidth="1"/>
    <col min="10498" max="10498" width="2" style="61" customWidth="1"/>
    <col min="10499" max="10499" width="3.125" style="61" customWidth="1"/>
    <col min="10500" max="10500" width="6.25" style="61" customWidth="1"/>
    <col min="10501" max="10511" width="7.5" style="61" customWidth="1"/>
    <col min="10512" max="10512" width="8.625" style="61" customWidth="1"/>
    <col min="10513" max="10524" width="7.5" style="61" customWidth="1"/>
    <col min="10525" max="10752" width="9" style="61"/>
    <col min="10753" max="10753" width="4" style="61" customWidth="1"/>
    <col min="10754" max="10754" width="2" style="61" customWidth="1"/>
    <col min="10755" max="10755" width="3.125" style="61" customWidth="1"/>
    <col min="10756" max="10756" width="6.25" style="61" customWidth="1"/>
    <col min="10757" max="10767" width="7.5" style="61" customWidth="1"/>
    <col min="10768" max="10768" width="8.625" style="61" customWidth="1"/>
    <col min="10769" max="10780" width="7.5" style="61" customWidth="1"/>
    <col min="10781" max="11008" width="9" style="61"/>
    <col min="11009" max="11009" width="4" style="61" customWidth="1"/>
    <col min="11010" max="11010" width="2" style="61" customWidth="1"/>
    <col min="11011" max="11011" width="3.125" style="61" customWidth="1"/>
    <col min="11012" max="11012" width="6.25" style="61" customWidth="1"/>
    <col min="11013" max="11023" width="7.5" style="61" customWidth="1"/>
    <col min="11024" max="11024" width="8.625" style="61" customWidth="1"/>
    <col min="11025" max="11036" width="7.5" style="61" customWidth="1"/>
    <col min="11037" max="11264" width="9" style="61"/>
    <col min="11265" max="11265" width="4" style="61" customWidth="1"/>
    <col min="11266" max="11266" width="2" style="61" customWidth="1"/>
    <col min="11267" max="11267" width="3.125" style="61" customWidth="1"/>
    <col min="11268" max="11268" width="6.25" style="61" customWidth="1"/>
    <col min="11269" max="11279" width="7.5" style="61" customWidth="1"/>
    <col min="11280" max="11280" width="8.625" style="61" customWidth="1"/>
    <col min="11281" max="11292" width="7.5" style="61" customWidth="1"/>
    <col min="11293" max="11520" width="9" style="61"/>
    <col min="11521" max="11521" width="4" style="61" customWidth="1"/>
    <col min="11522" max="11522" width="2" style="61" customWidth="1"/>
    <col min="11523" max="11523" width="3.125" style="61" customWidth="1"/>
    <col min="11524" max="11524" width="6.25" style="61" customWidth="1"/>
    <col min="11525" max="11535" width="7.5" style="61" customWidth="1"/>
    <col min="11536" max="11536" width="8.625" style="61" customWidth="1"/>
    <col min="11537" max="11548" width="7.5" style="61" customWidth="1"/>
    <col min="11549" max="11776" width="9" style="61"/>
    <col min="11777" max="11777" width="4" style="61" customWidth="1"/>
    <col min="11778" max="11778" width="2" style="61" customWidth="1"/>
    <col min="11779" max="11779" width="3.125" style="61" customWidth="1"/>
    <col min="11780" max="11780" width="6.25" style="61" customWidth="1"/>
    <col min="11781" max="11791" width="7.5" style="61" customWidth="1"/>
    <col min="11792" max="11792" width="8.625" style="61" customWidth="1"/>
    <col min="11793" max="11804" width="7.5" style="61" customWidth="1"/>
    <col min="11805" max="12032" width="9" style="61"/>
    <col min="12033" max="12033" width="4" style="61" customWidth="1"/>
    <col min="12034" max="12034" width="2" style="61" customWidth="1"/>
    <col min="12035" max="12035" width="3.125" style="61" customWidth="1"/>
    <col min="12036" max="12036" width="6.25" style="61" customWidth="1"/>
    <col min="12037" max="12047" width="7.5" style="61" customWidth="1"/>
    <col min="12048" max="12048" width="8.625" style="61" customWidth="1"/>
    <col min="12049" max="12060" width="7.5" style="61" customWidth="1"/>
    <col min="12061" max="12288" width="9" style="61"/>
    <col min="12289" max="12289" width="4" style="61" customWidth="1"/>
    <col min="12290" max="12290" width="2" style="61" customWidth="1"/>
    <col min="12291" max="12291" width="3.125" style="61" customWidth="1"/>
    <col min="12292" max="12292" width="6.25" style="61" customWidth="1"/>
    <col min="12293" max="12303" width="7.5" style="61" customWidth="1"/>
    <col min="12304" max="12304" width="8.625" style="61" customWidth="1"/>
    <col min="12305" max="12316" width="7.5" style="61" customWidth="1"/>
    <col min="12317" max="12544" width="9" style="61"/>
    <col min="12545" max="12545" width="4" style="61" customWidth="1"/>
    <col min="12546" max="12546" width="2" style="61" customWidth="1"/>
    <col min="12547" max="12547" width="3.125" style="61" customWidth="1"/>
    <col min="12548" max="12548" width="6.25" style="61" customWidth="1"/>
    <col min="12549" max="12559" width="7.5" style="61" customWidth="1"/>
    <col min="12560" max="12560" width="8.625" style="61" customWidth="1"/>
    <col min="12561" max="12572" width="7.5" style="61" customWidth="1"/>
    <col min="12573" max="12800" width="9" style="61"/>
    <col min="12801" max="12801" width="4" style="61" customWidth="1"/>
    <col min="12802" max="12802" width="2" style="61" customWidth="1"/>
    <col min="12803" max="12803" width="3.125" style="61" customWidth="1"/>
    <col min="12804" max="12804" width="6.25" style="61" customWidth="1"/>
    <col min="12805" max="12815" width="7.5" style="61" customWidth="1"/>
    <col min="12816" max="12816" width="8.625" style="61" customWidth="1"/>
    <col min="12817" max="12828" width="7.5" style="61" customWidth="1"/>
    <col min="12829" max="13056" width="9" style="61"/>
    <col min="13057" max="13057" width="4" style="61" customWidth="1"/>
    <col min="13058" max="13058" width="2" style="61" customWidth="1"/>
    <col min="13059" max="13059" width="3.125" style="61" customWidth="1"/>
    <col min="13060" max="13060" width="6.25" style="61" customWidth="1"/>
    <col min="13061" max="13071" width="7.5" style="61" customWidth="1"/>
    <col min="13072" max="13072" width="8.625" style="61" customWidth="1"/>
    <col min="13073" max="13084" width="7.5" style="61" customWidth="1"/>
    <col min="13085" max="13312" width="9" style="61"/>
    <col min="13313" max="13313" width="4" style="61" customWidth="1"/>
    <col min="13314" max="13314" width="2" style="61" customWidth="1"/>
    <col min="13315" max="13315" width="3.125" style="61" customWidth="1"/>
    <col min="13316" max="13316" width="6.25" style="61" customWidth="1"/>
    <col min="13317" max="13327" width="7.5" style="61" customWidth="1"/>
    <col min="13328" max="13328" width="8.625" style="61" customWidth="1"/>
    <col min="13329" max="13340" width="7.5" style="61" customWidth="1"/>
    <col min="13341" max="13568" width="9" style="61"/>
    <col min="13569" max="13569" width="4" style="61" customWidth="1"/>
    <col min="13570" max="13570" width="2" style="61" customWidth="1"/>
    <col min="13571" max="13571" width="3.125" style="61" customWidth="1"/>
    <col min="13572" max="13572" width="6.25" style="61" customWidth="1"/>
    <col min="13573" max="13583" width="7.5" style="61" customWidth="1"/>
    <col min="13584" max="13584" width="8.625" style="61" customWidth="1"/>
    <col min="13585" max="13596" width="7.5" style="61" customWidth="1"/>
    <col min="13597" max="13824" width="9" style="61"/>
    <col min="13825" max="13825" width="4" style="61" customWidth="1"/>
    <col min="13826" max="13826" width="2" style="61" customWidth="1"/>
    <col min="13827" max="13827" width="3.125" style="61" customWidth="1"/>
    <col min="13828" max="13828" width="6.25" style="61" customWidth="1"/>
    <col min="13829" max="13839" width="7.5" style="61" customWidth="1"/>
    <col min="13840" max="13840" width="8.625" style="61" customWidth="1"/>
    <col min="13841" max="13852" width="7.5" style="61" customWidth="1"/>
    <col min="13853" max="14080" width="9" style="61"/>
    <col min="14081" max="14081" width="4" style="61" customWidth="1"/>
    <col min="14082" max="14082" width="2" style="61" customWidth="1"/>
    <col min="14083" max="14083" width="3.125" style="61" customWidth="1"/>
    <col min="14084" max="14084" width="6.25" style="61" customWidth="1"/>
    <col min="14085" max="14095" width="7.5" style="61" customWidth="1"/>
    <col min="14096" max="14096" width="8.625" style="61" customWidth="1"/>
    <col min="14097" max="14108" width="7.5" style="61" customWidth="1"/>
    <col min="14109" max="14336" width="9" style="61"/>
    <col min="14337" max="14337" width="4" style="61" customWidth="1"/>
    <col min="14338" max="14338" width="2" style="61" customWidth="1"/>
    <col min="14339" max="14339" width="3.125" style="61" customWidth="1"/>
    <col min="14340" max="14340" width="6.25" style="61" customWidth="1"/>
    <col min="14341" max="14351" width="7.5" style="61" customWidth="1"/>
    <col min="14352" max="14352" width="8.625" style="61" customWidth="1"/>
    <col min="14353" max="14364" width="7.5" style="61" customWidth="1"/>
    <col min="14365" max="14592" width="9" style="61"/>
    <col min="14593" max="14593" width="4" style="61" customWidth="1"/>
    <col min="14594" max="14594" width="2" style="61" customWidth="1"/>
    <col min="14595" max="14595" width="3.125" style="61" customWidth="1"/>
    <col min="14596" max="14596" width="6.25" style="61" customWidth="1"/>
    <col min="14597" max="14607" width="7.5" style="61" customWidth="1"/>
    <col min="14608" max="14608" width="8.625" style="61" customWidth="1"/>
    <col min="14609" max="14620" width="7.5" style="61" customWidth="1"/>
    <col min="14621" max="14848" width="9" style="61"/>
    <col min="14849" max="14849" width="4" style="61" customWidth="1"/>
    <col min="14850" max="14850" width="2" style="61" customWidth="1"/>
    <col min="14851" max="14851" width="3.125" style="61" customWidth="1"/>
    <col min="14852" max="14852" width="6.25" style="61" customWidth="1"/>
    <col min="14853" max="14863" width="7.5" style="61" customWidth="1"/>
    <col min="14864" max="14864" width="8.625" style="61" customWidth="1"/>
    <col min="14865" max="14876" width="7.5" style="61" customWidth="1"/>
    <col min="14877" max="15104" width="9" style="61"/>
    <col min="15105" max="15105" width="4" style="61" customWidth="1"/>
    <col min="15106" max="15106" width="2" style="61" customWidth="1"/>
    <col min="15107" max="15107" width="3.125" style="61" customWidth="1"/>
    <col min="15108" max="15108" width="6.25" style="61" customWidth="1"/>
    <col min="15109" max="15119" width="7.5" style="61" customWidth="1"/>
    <col min="15120" max="15120" width="8.625" style="61" customWidth="1"/>
    <col min="15121" max="15132" width="7.5" style="61" customWidth="1"/>
    <col min="15133" max="15360" width="9" style="61"/>
    <col min="15361" max="15361" width="4" style="61" customWidth="1"/>
    <col min="15362" max="15362" width="2" style="61" customWidth="1"/>
    <col min="15363" max="15363" width="3.125" style="61" customWidth="1"/>
    <col min="15364" max="15364" width="6.25" style="61" customWidth="1"/>
    <col min="15365" max="15375" width="7.5" style="61" customWidth="1"/>
    <col min="15376" max="15376" width="8.625" style="61" customWidth="1"/>
    <col min="15377" max="15388" width="7.5" style="61" customWidth="1"/>
    <col min="15389" max="15616" width="9" style="61"/>
    <col min="15617" max="15617" width="4" style="61" customWidth="1"/>
    <col min="15618" max="15618" width="2" style="61" customWidth="1"/>
    <col min="15619" max="15619" width="3.125" style="61" customWidth="1"/>
    <col min="15620" max="15620" width="6.25" style="61" customWidth="1"/>
    <col min="15621" max="15631" width="7.5" style="61" customWidth="1"/>
    <col min="15632" max="15632" width="8.625" style="61" customWidth="1"/>
    <col min="15633" max="15644" width="7.5" style="61" customWidth="1"/>
    <col min="15645" max="15872" width="9" style="61"/>
    <col min="15873" max="15873" width="4" style="61" customWidth="1"/>
    <col min="15874" max="15874" width="2" style="61" customWidth="1"/>
    <col min="15875" max="15875" width="3.125" style="61" customWidth="1"/>
    <col min="15876" max="15876" width="6.25" style="61" customWidth="1"/>
    <col min="15877" max="15887" width="7.5" style="61" customWidth="1"/>
    <col min="15888" max="15888" width="8.625" style="61" customWidth="1"/>
    <col min="15889" max="15900" width="7.5" style="61" customWidth="1"/>
    <col min="15901" max="16128" width="9" style="61"/>
    <col min="16129" max="16129" width="4" style="61" customWidth="1"/>
    <col min="16130" max="16130" width="2" style="61" customWidth="1"/>
    <col min="16131" max="16131" width="3.125" style="61" customWidth="1"/>
    <col min="16132" max="16132" width="6.25" style="61" customWidth="1"/>
    <col min="16133" max="16143" width="7.5" style="61" customWidth="1"/>
    <col min="16144" max="16144" width="8.625" style="61" customWidth="1"/>
    <col min="16145" max="16156" width="7.5" style="61" customWidth="1"/>
    <col min="16157" max="16384" width="9" style="61"/>
  </cols>
  <sheetData>
    <row r="1" spans="1:28" s="120" customFormat="1" ht="21.75" customHeight="1">
      <c r="A1" s="58" t="s">
        <v>74</v>
      </c>
      <c r="F1" s="121"/>
      <c r="G1" s="121"/>
      <c r="H1" s="121"/>
      <c r="I1" s="121"/>
      <c r="J1" s="121"/>
      <c r="K1" s="121"/>
      <c r="L1" s="121"/>
      <c r="M1" s="121"/>
    </row>
    <row r="2" spans="1:28" ht="7.5" customHeight="1">
      <c r="A2" s="122"/>
      <c r="D2" s="61"/>
      <c r="E2" s="61"/>
      <c r="N2" s="61"/>
    </row>
    <row r="3" spans="1:28" ht="20.25" customHeight="1">
      <c r="D3" s="61"/>
      <c r="E3" s="61"/>
      <c r="N3" s="63" t="s">
        <v>61</v>
      </c>
      <c r="AB3" s="63" t="s">
        <v>75</v>
      </c>
    </row>
    <row r="4" spans="1:28" s="146" customFormat="1" ht="20.25" customHeight="1">
      <c r="A4" s="137" t="s">
        <v>37</v>
      </c>
      <c r="B4" s="138"/>
      <c r="C4" s="138"/>
      <c r="D4" s="138"/>
      <c r="E4" s="139" t="s">
        <v>7</v>
      </c>
      <c r="F4" s="140"/>
      <c r="G4" s="140"/>
      <c r="H4" s="140"/>
      <c r="I4" s="140"/>
      <c r="J4" s="141"/>
      <c r="K4" s="142" t="s">
        <v>76</v>
      </c>
      <c r="L4" s="143"/>
      <c r="M4" s="143"/>
      <c r="N4" s="143"/>
      <c r="O4" s="143"/>
      <c r="P4" s="144"/>
      <c r="Q4" s="142" t="s">
        <v>77</v>
      </c>
      <c r="R4" s="143"/>
      <c r="S4" s="143"/>
      <c r="T4" s="143"/>
      <c r="U4" s="143"/>
      <c r="V4" s="143"/>
      <c r="W4" s="145" t="s">
        <v>78</v>
      </c>
      <c r="X4" s="145"/>
      <c r="Y4" s="145"/>
      <c r="Z4" s="145"/>
      <c r="AA4" s="145"/>
      <c r="AB4" s="145"/>
    </row>
    <row r="5" spans="1:28" s="146" customFormat="1" ht="20.25" customHeight="1">
      <c r="A5" s="137"/>
      <c r="B5" s="138"/>
      <c r="C5" s="138"/>
      <c r="D5" s="138"/>
      <c r="E5" s="147" t="s">
        <v>79</v>
      </c>
      <c r="F5" s="148" t="s">
        <v>80</v>
      </c>
      <c r="G5" s="149" t="s">
        <v>81</v>
      </c>
      <c r="H5" s="150"/>
      <c r="I5" s="151" t="s">
        <v>82</v>
      </c>
      <c r="J5" s="152"/>
      <c r="K5" s="153" t="s">
        <v>79</v>
      </c>
      <c r="L5" s="148" t="s">
        <v>80</v>
      </c>
      <c r="M5" s="149" t="s">
        <v>81</v>
      </c>
      <c r="N5" s="154"/>
      <c r="O5" s="149" t="s">
        <v>82</v>
      </c>
      <c r="P5" s="150"/>
      <c r="Q5" s="155" t="s">
        <v>79</v>
      </c>
      <c r="R5" s="148" t="s">
        <v>80</v>
      </c>
      <c r="S5" s="156" t="s">
        <v>81</v>
      </c>
      <c r="T5" s="156"/>
      <c r="U5" s="156" t="s">
        <v>82</v>
      </c>
      <c r="V5" s="149"/>
      <c r="W5" s="157" t="s">
        <v>79</v>
      </c>
      <c r="X5" s="156" t="s">
        <v>80</v>
      </c>
      <c r="Y5" s="156" t="s">
        <v>81</v>
      </c>
      <c r="Z5" s="156"/>
      <c r="AA5" s="156" t="s">
        <v>82</v>
      </c>
      <c r="AB5" s="156"/>
    </row>
    <row r="6" spans="1:28" s="146" customFormat="1" ht="20.25" customHeight="1">
      <c r="A6" s="158"/>
      <c r="B6" s="159"/>
      <c r="C6" s="159"/>
      <c r="D6" s="159"/>
      <c r="E6" s="160"/>
      <c r="F6" s="161"/>
      <c r="G6" s="149" t="s">
        <v>83</v>
      </c>
      <c r="H6" s="156" t="s">
        <v>80</v>
      </c>
      <c r="I6" s="148" t="s">
        <v>83</v>
      </c>
      <c r="J6" s="148" t="s">
        <v>80</v>
      </c>
      <c r="K6" s="160"/>
      <c r="L6" s="161"/>
      <c r="M6" s="162" t="s">
        <v>83</v>
      </c>
      <c r="N6" s="148" t="s">
        <v>80</v>
      </c>
      <c r="O6" s="162" t="s">
        <v>83</v>
      </c>
      <c r="P6" s="148" t="s">
        <v>80</v>
      </c>
      <c r="Q6" s="163"/>
      <c r="R6" s="161"/>
      <c r="S6" s="156" t="s">
        <v>83</v>
      </c>
      <c r="T6" s="156" t="s">
        <v>80</v>
      </c>
      <c r="U6" s="156" t="s">
        <v>83</v>
      </c>
      <c r="V6" s="149" t="s">
        <v>80</v>
      </c>
      <c r="W6" s="164"/>
      <c r="X6" s="156"/>
      <c r="Y6" s="156" t="s">
        <v>83</v>
      </c>
      <c r="Z6" s="156" t="s">
        <v>80</v>
      </c>
      <c r="AA6" s="156" t="s">
        <v>83</v>
      </c>
      <c r="AB6" s="156" t="s">
        <v>80</v>
      </c>
    </row>
    <row r="7" spans="1:28" s="146" customFormat="1" ht="20.25" customHeight="1">
      <c r="A7" s="165"/>
      <c r="B7" s="165"/>
      <c r="C7" s="165"/>
      <c r="D7" s="166"/>
      <c r="E7" s="160"/>
      <c r="F7" s="161"/>
      <c r="G7" s="149"/>
      <c r="H7" s="156"/>
      <c r="I7" s="161"/>
      <c r="J7" s="161"/>
      <c r="K7" s="160"/>
      <c r="L7" s="161"/>
      <c r="M7" s="162"/>
      <c r="N7" s="161"/>
      <c r="O7" s="162"/>
      <c r="P7" s="161"/>
      <c r="Q7" s="163"/>
      <c r="R7" s="161"/>
      <c r="S7" s="156"/>
      <c r="T7" s="156"/>
      <c r="U7" s="156"/>
      <c r="V7" s="149"/>
      <c r="W7" s="164"/>
      <c r="X7" s="156"/>
      <c r="Y7" s="156"/>
      <c r="Z7" s="156"/>
      <c r="AA7" s="156"/>
      <c r="AB7" s="156"/>
    </row>
    <row r="8" spans="1:28" s="146" customFormat="1" ht="20.25" customHeight="1">
      <c r="A8" s="165"/>
      <c r="B8" s="165"/>
      <c r="C8" s="165"/>
      <c r="D8" s="166"/>
      <c r="E8" s="160"/>
      <c r="F8" s="161"/>
      <c r="G8" s="149"/>
      <c r="H8" s="156"/>
      <c r="I8" s="161"/>
      <c r="J8" s="161"/>
      <c r="K8" s="160"/>
      <c r="L8" s="161"/>
      <c r="M8" s="162"/>
      <c r="N8" s="161"/>
      <c r="O8" s="162"/>
      <c r="P8" s="161"/>
      <c r="Q8" s="163"/>
      <c r="R8" s="161"/>
      <c r="S8" s="156"/>
      <c r="T8" s="156"/>
      <c r="U8" s="156"/>
      <c r="V8" s="149"/>
      <c r="W8" s="164"/>
      <c r="X8" s="156"/>
      <c r="Y8" s="156"/>
      <c r="Z8" s="156"/>
      <c r="AA8" s="156"/>
      <c r="AB8" s="156"/>
    </row>
    <row r="9" spans="1:28" s="146" customFormat="1" ht="20.25" customHeight="1">
      <c r="A9" s="167"/>
      <c r="B9" s="167"/>
      <c r="C9" s="168"/>
      <c r="D9" s="169" t="s">
        <v>84</v>
      </c>
      <c r="E9" s="170" t="s">
        <v>85</v>
      </c>
      <c r="F9" s="171" t="s">
        <v>86</v>
      </c>
      <c r="G9" s="170" t="s">
        <v>85</v>
      </c>
      <c r="H9" s="171" t="s">
        <v>86</v>
      </c>
      <c r="I9" s="171" t="s">
        <v>85</v>
      </c>
      <c r="J9" s="171" t="s">
        <v>86</v>
      </c>
      <c r="K9" s="170" t="s">
        <v>85</v>
      </c>
      <c r="L9" s="171" t="s">
        <v>86</v>
      </c>
      <c r="M9" s="172" t="s">
        <v>85</v>
      </c>
      <c r="N9" s="171" t="s">
        <v>86</v>
      </c>
      <c r="O9" s="172" t="s">
        <v>85</v>
      </c>
      <c r="P9" s="171" t="s">
        <v>86</v>
      </c>
      <c r="Q9" s="171" t="s">
        <v>85</v>
      </c>
      <c r="R9" s="171" t="s">
        <v>86</v>
      </c>
      <c r="S9" s="171" t="s">
        <v>85</v>
      </c>
      <c r="T9" s="171" t="s">
        <v>86</v>
      </c>
      <c r="U9" s="171" t="s">
        <v>85</v>
      </c>
      <c r="V9" s="170" t="s">
        <v>86</v>
      </c>
      <c r="W9" s="171" t="s">
        <v>85</v>
      </c>
      <c r="X9" s="171" t="s">
        <v>86</v>
      </c>
      <c r="Y9" s="171" t="s">
        <v>85</v>
      </c>
      <c r="Z9" s="171" t="s">
        <v>86</v>
      </c>
      <c r="AA9" s="171" t="s">
        <v>85</v>
      </c>
      <c r="AB9" s="171" t="s">
        <v>86</v>
      </c>
    </row>
    <row r="10" spans="1:28" s="146" customFormat="1" ht="20.25" customHeight="1">
      <c r="A10" s="173" t="s">
        <v>47</v>
      </c>
      <c r="B10" s="174">
        <v>2</v>
      </c>
      <c r="C10" s="165" t="s">
        <v>46</v>
      </c>
      <c r="D10" s="175">
        <v>-2020</v>
      </c>
      <c r="E10" s="176">
        <v>2976</v>
      </c>
      <c r="F10" s="176">
        <v>739127</v>
      </c>
      <c r="G10" s="176">
        <v>2926</v>
      </c>
      <c r="H10" s="176">
        <v>415030</v>
      </c>
      <c r="I10" s="176">
        <v>1137</v>
      </c>
      <c r="J10" s="176">
        <v>324097</v>
      </c>
      <c r="K10" s="176">
        <v>2843</v>
      </c>
      <c r="L10" s="176">
        <v>662068</v>
      </c>
      <c r="M10" s="176">
        <v>2797</v>
      </c>
      <c r="N10" s="176">
        <v>364729</v>
      </c>
      <c r="O10" s="176">
        <v>1058</v>
      </c>
      <c r="P10" s="176">
        <v>297339</v>
      </c>
      <c r="Q10" s="176">
        <v>1125</v>
      </c>
      <c r="R10" s="176">
        <v>64625</v>
      </c>
      <c r="S10" s="176">
        <v>1049</v>
      </c>
      <c r="T10" s="176">
        <v>39161</v>
      </c>
      <c r="U10" s="176">
        <v>219</v>
      </c>
      <c r="V10" s="176">
        <v>25464</v>
      </c>
      <c r="W10" s="176">
        <v>183</v>
      </c>
      <c r="X10" s="176">
        <v>12434</v>
      </c>
      <c r="Y10" s="176">
        <v>173</v>
      </c>
      <c r="Z10" s="176">
        <v>11140</v>
      </c>
      <c r="AA10" s="176">
        <v>31</v>
      </c>
      <c r="AB10" s="176">
        <v>1294</v>
      </c>
    </row>
    <row r="11" spans="1:28" ht="20.25" customHeight="1">
      <c r="A11" s="76"/>
      <c r="B11" s="77"/>
      <c r="C11" s="78"/>
      <c r="D11" s="79"/>
      <c r="E11" s="92"/>
      <c r="F11" s="95"/>
      <c r="G11" s="95"/>
      <c r="H11" s="95"/>
      <c r="I11" s="95"/>
      <c r="J11" s="95"/>
      <c r="K11" s="135"/>
      <c r="L11" s="95"/>
      <c r="M11" s="95"/>
      <c r="N11" s="9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35"/>
      <c r="AA11" s="135"/>
      <c r="AB11" s="135"/>
    </row>
    <row r="12" spans="1:28" ht="20.25" customHeight="1">
      <c r="A12" s="76"/>
      <c r="B12" s="77"/>
      <c r="C12" s="78"/>
      <c r="D12" s="79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</row>
    <row r="13" spans="1:28" s="133" customFormat="1" ht="20.25" customHeight="1">
      <c r="A13" s="76"/>
      <c r="B13" s="77"/>
      <c r="C13" s="78"/>
      <c r="D13" s="79"/>
      <c r="E13" s="61"/>
      <c r="F13" s="62"/>
      <c r="G13" s="62"/>
      <c r="H13" s="62"/>
      <c r="I13" s="62"/>
      <c r="J13" s="62"/>
      <c r="K13" s="62"/>
      <c r="L13" s="62"/>
      <c r="M13" s="62"/>
      <c r="N13" s="62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</row>
    <row r="14" spans="1:28" s="135" customFormat="1" ht="13.5" customHeight="1">
      <c r="A14" s="118"/>
      <c r="B14" s="118"/>
      <c r="C14" s="118"/>
      <c r="D14" s="177"/>
      <c r="E14" s="110"/>
      <c r="F14" s="119"/>
      <c r="G14" s="119"/>
      <c r="H14" s="119"/>
      <c r="I14" s="119"/>
      <c r="J14" s="119"/>
      <c r="K14" s="119"/>
      <c r="L14" s="119"/>
      <c r="M14" s="119"/>
      <c r="N14" s="119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</row>
    <row r="15" spans="1:28" s="135" customFormat="1" ht="15" customHeight="1">
      <c r="A15" s="133" t="s">
        <v>87</v>
      </c>
      <c r="B15" s="133"/>
      <c r="C15" s="133"/>
      <c r="D15" s="133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</row>
    <row r="16" spans="1:28">
      <c r="A16" s="77"/>
      <c r="B16" s="92"/>
      <c r="C16" s="93"/>
      <c r="D16" s="94"/>
      <c r="E16" s="61"/>
    </row>
    <row r="17" spans="1:28">
      <c r="A17" s="135"/>
      <c r="B17" s="95"/>
      <c r="C17" s="135"/>
      <c r="D17" s="135"/>
    </row>
    <row r="18" spans="1:28">
      <c r="D18" s="61"/>
    </row>
    <row r="19" spans="1:28" s="62" customFormat="1">
      <c r="A19" s="61"/>
      <c r="B19" s="61"/>
      <c r="C19" s="61"/>
      <c r="D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</row>
    <row r="21" spans="1:28">
      <c r="D21" s="61"/>
    </row>
  </sheetData>
  <mergeCells count="37">
    <mergeCell ref="AB6:AB8"/>
    <mergeCell ref="T6:T8"/>
    <mergeCell ref="U6:U8"/>
    <mergeCell ref="V6:V8"/>
    <mergeCell ref="Y6:Y8"/>
    <mergeCell ref="Z6:Z8"/>
    <mergeCell ref="AA6:AA8"/>
    <mergeCell ref="U5:V5"/>
    <mergeCell ref="W5:W8"/>
    <mergeCell ref="X5:X8"/>
    <mergeCell ref="Y5:Z5"/>
    <mergeCell ref="AA5:AB5"/>
    <mergeCell ref="G6:G8"/>
    <mergeCell ref="H6:H8"/>
    <mergeCell ref="I6:I8"/>
    <mergeCell ref="J6:J8"/>
    <mergeCell ref="M6:M8"/>
    <mergeCell ref="L5:L8"/>
    <mergeCell ref="M5:N5"/>
    <mergeCell ref="O5:P5"/>
    <mergeCell ref="Q5:Q8"/>
    <mergeCell ref="R5:R8"/>
    <mergeCell ref="S5:T5"/>
    <mergeCell ref="N6:N8"/>
    <mergeCell ref="O6:O8"/>
    <mergeCell ref="P6:P8"/>
    <mergeCell ref="S6:S8"/>
    <mergeCell ref="A4:D6"/>
    <mergeCell ref="E4:J4"/>
    <mergeCell ref="K4:P4"/>
    <mergeCell ref="Q4:V4"/>
    <mergeCell ref="W4:AB4"/>
    <mergeCell ref="E5:E8"/>
    <mergeCell ref="F5:F8"/>
    <mergeCell ref="G5:H5"/>
    <mergeCell ref="I5:J5"/>
    <mergeCell ref="K5:K8"/>
  </mergeCells>
  <phoneticPr fontId="2"/>
  <pageMargins left="0.78740157480314965" right="0.19685039370078741" top="0.78740157480314965" bottom="0.78740157480314965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workbookViewId="0">
      <selection activeCell="I12" sqref="I12"/>
    </sheetView>
  </sheetViews>
  <sheetFormatPr defaultRowHeight="13.5"/>
  <cols>
    <col min="1" max="1" width="6.375" style="61" customWidth="1"/>
    <col min="2" max="2" width="2.875" style="62" customWidth="1"/>
    <col min="3" max="3" width="2.375" style="62" customWidth="1"/>
    <col min="4" max="4" width="7.75" style="62" bestFit="1" customWidth="1"/>
    <col min="5" max="7" width="13.375" style="62" customWidth="1"/>
    <col min="8" max="15" width="9" style="62"/>
    <col min="16" max="256" width="9" style="61"/>
    <col min="257" max="257" width="6.375" style="61" customWidth="1"/>
    <col min="258" max="258" width="2.875" style="61" customWidth="1"/>
    <col min="259" max="259" width="2.375" style="61" customWidth="1"/>
    <col min="260" max="260" width="7.75" style="61" bestFit="1" customWidth="1"/>
    <col min="261" max="263" width="13.375" style="61" customWidth="1"/>
    <col min="264" max="512" width="9" style="61"/>
    <col min="513" max="513" width="6.375" style="61" customWidth="1"/>
    <col min="514" max="514" width="2.875" style="61" customWidth="1"/>
    <col min="515" max="515" width="2.375" style="61" customWidth="1"/>
    <col min="516" max="516" width="7.75" style="61" bestFit="1" customWidth="1"/>
    <col min="517" max="519" width="13.375" style="61" customWidth="1"/>
    <col min="520" max="768" width="9" style="61"/>
    <col min="769" max="769" width="6.375" style="61" customWidth="1"/>
    <col min="770" max="770" width="2.875" style="61" customWidth="1"/>
    <col min="771" max="771" width="2.375" style="61" customWidth="1"/>
    <col min="772" max="772" width="7.75" style="61" bestFit="1" customWidth="1"/>
    <col min="773" max="775" width="13.375" style="61" customWidth="1"/>
    <col min="776" max="1024" width="9" style="61"/>
    <col min="1025" max="1025" width="6.375" style="61" customWidth="1"/>
    <col min="1026" max="1026" width="2.875" style="61" customWidth="1"/>
    <col min="1027" max="1027" width="2.375" style="61" customWidth="1"/>
    <col min="1028" max="1028" width="7.75" style="61" bestFit="1" customWidth="1"/>
    <col min="1029" max="1031" width="13.375" style="61" customWidth="1"/>
    <col min="1032" max="1280" width="9" style="61"/>
    <col min="1281" max="1281" width="6.375" style="61" customWidth="1"/>
    <col min="1282" max="1282" width="2.875" style="61" customWidth="1"/>
    <col min="1283" max="1283" width="2.375" style="61" customWidth="1"/>
    <col min="1284" max="1284" width="7.75" style="61" bestFit="1" customWidth="1"/>
    <col min="1285" max="1287" width="13.375" style="61" customWidth="1"/>
    <col min="1288" max="1536" width="9" style="61"/>
    <col min="1537" max="1537" width="6.375" style="61" customWidth="1"/>
    <col min="1538" max="1538" width="2.875" style="61" customWidth="1"/>
    <col min="1539" max="1539" width="2.375" style="61" customWidth="1"/>
    <col min="1540" max="1540" width="7.75" style="61" bestFit="1" customWidth="1"/>
    <col min="1541" max="1543" width="13.375" style="61" customWidth="1"/>
    <col min="1544" max="1792" width="9" style="61"/>
    <col min="1793" max="1793" width="6.375" style="61" customWidth="1"/>
    <col min="1794" max="1794" width="2.875" style="61" customWidth="1"/>
    <col min="1795" max="1795" width="2.375" style="61" customWidth="1"/>
    <col min="1796" max="1796" width="7.75" style="61" bestFit="1" customWidth="1"/>
    <col min="1797" max="1799" width="13.375" style="61" customWidth="1"/>
    <col min="1800" max="2048" width="9" style="61"/>
    <col min="2049" max="2049" width="6.375" style="61" customWidth="1"/>
    <col min="2050" max="2050" width="2.875" style="61" customWidth="1"/>
    <col min="2051" max="2051" width="2.375" style="61" customWidth="1"/>
    <col min="2052" max="2052" width="7.75" style="61" bestFit="1" customWidth="1"/>
    <col min="2053" max="2055" width="13.375" style="61" customWidth="1"/>
    <col min="2056" max="2304" width="9" style="61"/>
    <col min="2305" max="2305" width="6.375" style="61" customWidth="1"/>
    <col min="2306" max="2306" width="2.875" style="61" customWidth="1"/>
    <col min="2307" max="2307" width="2.375" style="61" customWidth="1"/>
    <col min="2308" max="2308" width="7.75" style="61" bestFit="1" customWidth="1"/>
    <col min="2309" max="2311" width="13.375" style="61" customWidth="1"/>
    <col min="2312" max="2560" width="9" style="61"/>
    <col min="2561" max="2561" width="6.375" style="61" customWidth="1"/>
    <col min="2562" max="2562" width="2.875" style="61" customWidth="1"/>
    <col min="2563" max="2563" width="2.375" style="61" customWidth="1"/>
    <col min="2564" max="2564" width="7.75" style="61" bestFit="1" customWidth="1"/>
    <col min="2565" max="2567" width="13.375" style="61" customWidth="1"/>
    <col min="2568" max="2816" width="9" style="61"/>
    <col min="2817" max="2817" width="6.375" style="61" customWidth="1"/>
    <col min="2818" max="2818" width="2.875" style="61" customWidth="1"/>
    <col min="2819" max="2819" width="2.375" style="61" customWidth="1"/>
    <col min="2820" max="2820" width="7.75" style="61" bestFit="1" customWidth="1"/>
    <col min="2821" max="2823" width="13.375" style="61" customWidth="1"/>
    <col min="2824" max="3072" width="9" style="61"/>
    <col min="3073" max="3073" width="6.375" style="61" customWidth="1"/>
    <col min="3074" max="3074" width="2.875" style="61" customWidth="1"/>
    <col min="3075" max="3075" width="2.375" style="61" customWidth="1"/>
    <col min="3076" max="3076" width="7.75" style="61" bestFit="1" customWidth="1"/>
    <col min="3077" max="3079" width="13.375" style="61" customWidth="1"/>
    <col min="3080" max="3328" width="9" style="61"/>
    <col min="3329" max="3329" width="6.375" style="61" customWidth="1"/>
    <col min="3330" max="3330" width="2.875" style="61" customWidth="1"/>
    <col min="3331" max="3331" width="2.375" style="61" customWidth="1"/>
    <col min="3332" max="3332" width="7.75" style="61" bestFit="1" customWidth="1"/>
    <col min="3333" max="3335" width="13.375" style="61" customWidth="1"/>
    <col min="3336" max="3584" width="9" style="61"/>
    <col min="3585" max="3585" width="6.375" style="61" customWidth="1"/>
    <col min="3586" max="3586" width="2.875" style="61" customWidth="1"/>
    <col min="3587" max="3587" width="2.375" style="61" customWidth="1"/>
    <col min="3588" max="3588" width="7.75" style="61" bestFit="1" customWidth="1"/>
    <col min="3589" max="3591" width="13.375" style="61" customWidth="1"/>
    <col min="3592" max="3840" width="9" style="61"/>
    <col min="3841" max="3841" width="6.375" style="61" customWidth="1"/>
    <col min="3842" max="3842" width="2.875" style="61" customWidth="1"/>
    <col min="3843" max="3843" width="2.375" style="61" customWidth="1"/>
    <col min="3844" max="3844" width="7.75" style="61" bestFit="1" customWidth="1"/>
    <col min="3845" max="3847" width="13.375" style="61" customWidth="1"/>
    <col min="3848" max="4096" width="9" style="61"/>
    <col min="4097" max="4097" width="6.375" style="61" customWidth="1"/>
    <col min="4098" max="4098" width="2.875" style="61" customWidth="1"/>
    <col min="4099" max="4099" width="2.375" style="61" customWidth="1"/>
    <col min="4100" max="4100" width="7.75" style="61" bestFit="1" customWidth="1"/>
    <col min="4101" max="4103" width="13.375" style="61" customWidth="1"/>
    <col min="4104" max="4352" width="9" style="61"/>
    <col min="4353" max="4353" width="6.375" style="61" customWidth="1"/>
    <col min="4354" max="4354" width="2.875" style="61" customWidth="1"/>
    <col min="4355" max="4355" width="2.375" style="61" customWidth="1"/>
    <col min="4356" max="4356" width="7.75" style="61" bestFit="1" customWidth="1"/>
    <col min="4357" max="4359" width="13.375" style="61" customWidth="1"/>
    <col min="4360" max="4608" width="9" style="61"/>
    <col min="4609" max="4609" width="6.375" style="61" customWidth="1"/>
    <col min="4610" max="4610" width="2.875" style="61" customWidth="1"/>
    <col min="4611" max="4611" width="2.375" style="61" customWidth="1"/>
    <col min="4612" max="4612" width="7.75" style="61" bestFit="1" customWidth="1"/>
    <col min="4613" max="4615" width="13.375" style="61" customWidth="1"/>
    <col min="4616" max="4864" width="9" style="61"/>
    <col min="4865" max="4865" width="6.375" style="61" customWidth="1"/>
    <col min="4866" max="4866" width="2.875" style="61" customWidth="1"/>
    <col min="4867" max="4867" width="2.375" style="61" customWidth="1"/>
    <col min="4868" max="4868" width="7.75" style="61" bestFit="1" customWidth="1"/>
    <col min="4869" max="4871" width="13.375" style="61" customWidth="1"/>
    <col min="4872" max="5120" width="9" style="61"/>
    <col min="5121" max="5121" width="6.375" style="61" customWidth="1"/>
    <col min="5122" max="5122" width="2.875" style="61" customWidth="1"/>
    <col min="5123" max="5123" width="2.375" style="61" customWidth="1"/>
    <col min="5124" max="5124" width="7.75" style="61" bestFit="1" customWidth="1"/>
    <col min="5125" max="5127" width="13.375" style="61" customWidth="1"/>
    <col min="5128" max="5376" width="9" style="61"/>
    <col min="5377" max="5377" width="6.375" style="61" customWidth="1"/>
    <col min="5378" max="5378" width="2.875" style="61" customWidth="1"/>
    <col min="5379" max="5379" width="2.375" style="61" customWidth="1"/>
    <col min="5380" max="5380" width="7.75" style="61" bestFit="1" customWidth="1"/>
    <col min="5381" max="5383" width="13.375" style="61" customWidth="1"/>
    <col min="5384" max="5632" width="9" style="61"/>
    <col min="5633" max="5633" width="6.375" style="61" customWidth="1"/>
    <col min="5634" max="5634" width="2.875" style="61" customWidth="1"/>
    <col min="5635" max="5635" width="2.375" style="61" customWidth="1"/>
    <col min="5636" max="5636" width="7.75" style="61" bestFit="1" customWidth="1"/>
    <col min="5637" max="5639" width="13.375" style="61" customWidth="1"/>
    <col min="5640" max="5888" width="9" style="61"/>
    <col min="5889" max="5889" width="6.375" style="61" customWidth="1"/>
    <col min="5890" max="5890" width="2.875" style="61" customWidth="1"/>
    <col min="5891" max="5891" width="2.375" style="61" customWidth="1"/>
    <col min="5892" max="5892" width="7.75" style="61" bestFit="1" customWidth="1"/>
    <col min="5893" max="5895" width="13.375" style="61" customWidth="1"/>
    <col min="5896" max="6144" width="9" style="61"/>
    <col min="6145" max="6145" width="6.375" style="61" customWidth="1"/>
    <col min="6146" max="6146" width="2.875" style="61" customWidth="1"/>
    <col min="6147" max="6147" width="2.375" style="61" customWidth="1"/>
    <col min="6148" max="6148" width="7.75" style="61" bestFit="1" customWidth="1"/>
    <col min="6149" max="6151" width="13.375" style="61" customWidth="1"/>
    <col min="6152" max="6400" width="9" style="61"/>
    <col min="6401" max="6401" width="6.375" style="61" customWidth="1"/>
    <col min="6402" max="6402" width="2.875" style="61" customWidth="1"/>
    <col min="6403" max="6403" width="2.375" style="61" customWidth="1"/>
    <col min="6404" max="6404" width="7.75" style="61" bestFit="1" customWidth="1"/>
    <col min="6405" max="6407" width="13.375" style="61" customWidth="1"/>
    <col min="6408" max="6656" width="9" style="61"/>
    <col min="6657" max="6657" width="6.375" style="61" customWidth="1"/>
    <col min="6658" max="6658" width="2.875" style="61" customWidth="1"/>
    <col min="6659" max="6659" width="2.375" style="61" customWidth="1"/>
    <col min="6660" max="6660" width="7.75" style="61" bestFit="1" customWidth="1"/>
    <col min="6661" max="6663" width="13.375" style="61" customWidth="1"/>
    <col min="6664" max="6912" width="9" style="61"/>
    <col min="6913" max="6913" width="6.375" style="61" customWidth="1"/>
    <col min="6914" max="6914" width="2.875" style="61" customWidth="1"/>
    <col min="6915" max="6915" width="2.375" style="61" customWidth="1"/>
    <col min="6916" max="6916" width="7.75" style="61" bestFit="1" customWidth="1"/>
    <col min="6917" max="6919" width="13.375" style="61" customWidth="1"/>
    <col min="6920" max="7168" width="9" style="61"/>
    <col min="7169" max="7169" width="6.375" style="61" customWidth="1"/>
    <col min="7170" max="7170" width="2.875" style="61" customWidth="1"/>
    <col min="7171" max="7171" width="2.375" style="61" customWidth="1"/>
    <col min="7172" max="7172" width="7.75" style="61" bestFit="1" customWidth="1"/>
    <col min="7173" max="7175" width="13.375" style="61" customWidth="1"/>
    <col min="7176" max="7424" width="9" style="61"/>
    <col min="7425" max="7425" width="6.375" style="61" customWidth="1"/>
    <col min="7426" max="7426" width="2.875" style="61" customWidth="1"/>
    <col min="7427" max="7427" width="2.375" style="61" customWidth="1"/>
    <col min="7428" max="7428" width="7.75" style="61" bestFit="1" customWidth="1"/>
    <col min="7429" max="7431" width="13.375" style="61" customWidth="1"/>
    <col min="7432" max="7680" width="9" style="61"/>
    <col min="7681" max="7681" width="6.375" style="61" customWidth="1"/>
    <col min="7682" max="7682" width="2.875" style="61" customWidth="1"/>
    <col min="7683" max="7683" width="2.375" style="61" customWidth="1"/>
    <col min="7684" max="7684" width="7.75" style="61" bestFit="1" customWidth="1"/>
    <col min="7685" max="7687" width="13.375" style="61" customWidth="1"/>
    <col min="7688" max="7936" width="9" style="61"/>
    <col min="7937" max="7937" width="6.375" style="61" customWidth="1"/>
    <col min="7938" max="7938" width="2.875" style="61" customWidth="1"/>
    <col min="7939" max="7939" width="2.375" style="61" customWidth="1"/>
    <col min="7940" max="7940" width="7.75" style="61" bestFit="1" customWidth="1"/>
    <col min="7941" max="7943" width="13.375" style="61" customWidth="1"/>
    <col min="7944" max="8192" width="9" style="61"/>
    <col min="8193" max="8193" width="6.375" style="61" customWidth="1"/>
    <col min="8194" max="8194" width="2.875" style="61" customWidth="1"/>
    <col min="8195" max="8195" width="2.375" style="61" customWidth="1"/>
    <col min="8196" max="8196" width="7.75" style="61" bestFit="1" customWidth="1"/>
    <col min="8197" max="8199" width="13.375" style="61" customWidth="1"/>
    <col min="8200" max="8448" width="9" style="61"/>
    <col min="8449" max="8449" width="6.375" style="61" customWidth="1"/>
    <col min="8450" max="8450" width="2.875" style="61" customWidth="1"/>
    <col min="8451" max="8451" width="2.375" style="61" customWidth="1"/>
    <col min="8452" max="8452" width="7.75" style="61" bestFit="1" customWidth="1"/>
    <col min="8453" max="8455" width="13.375" style="61" customWidth="1"/>
    <col min="8456" max="8704" width="9" style="61"/>
    <col min="8705" max="8705" width="6.375" style="61" customWidth="1"/>
    <col min="8706" max="8706" width="2.875" style="61" customWidth="1"/>
    <col min="8707" max="8707" width="2.375" style="61" customWidth="1"/>
    <col min="8708" max="8708" width="7.75" style="61" bestFit="1" customWidth="1"/>
    <col min="8709" max="8711" width="13.375" style="61" customWidth="1"/>
    <col min="8712" max="8960" width="9" style="61"/>
    <col min="8961" max="8961" width="6.375" style="61" customWidth="1"/>
    <col min="8962" max="8962" width="2.875" style="61" customWidth="1"/>
    <col min="8963" max="8963" width="2.375" style="61" customWidth="1"/>
    <col min="8964" max="8964" width="7.75" style="61" bestFit="1" customWidth="1"/>
    <col min="8965" max="8967" width="13.375" style="61" customWidth="1"/>
    <col min="8968" max="9216" width="9" style="61"/>
    <col min="9217" max="9217" width="6.375" style="61" customWidth="1"/>
    <col min="9218" max="9218" width="2.875" style="61" customWidth="1"/>
    <col min="9219" max="9219" width="2.375" style="61" customWidth="1"/>
    <col min="9220" max="9220" width="7.75" style="61" bestFit="1" customWidth="1"/>
    <col min="9221" max="9223" width="13.375" style="61" customWidth="1"/>
    <col min="9224" max="9472" width="9" style="61"/>
    <col min="9473" max="9473" width="6.375" style="61" customWidth="1"/>
    <col min="9474" max="9474" width="2.875" style="61" customWidth="1"/>
    <col min="9475" max="9475" width="2.375" style="61" customWidth="1"/>
    <col min="9476" max="9476" width="7.75" style="61" bestFit="1" customWidth="1"/>
    <col min="9477" max="9479" width="13.375" style="61" customWidth="1"/>
    <col min="9480" max="9728" width="9" style="61"/>
    <col min="9729" max="9729" width="6.375" style="61" customWidth="1"/>
    <col min="9730" max="9730" width="2.875" style="61" customWidth="1"/>
    <col min="9731" max="9731" width="2.375" style="61" customWidth="1"/>
    <col min="9732" max="9732" width="7.75" style="61" bestFit="1" customWidth="1"/>
    <col min="9733" max="9735" width="13.375" style="61" customWidth="1"/>
    <col min="9736" max="9984" width="9" style="61"/>
    <col min="9985" max="9985" width="6.375" style="61" customWidth="1"/>
    <col min="9986" max="9986" width="2.875" style="61" customWidth="1"/>
    <col min="9987" max="9987" width="2.375" style="61" customWidth="1"/>
    <col min="9988" max="9988" width="7.75" style="61" bestFit="1" customWidth="1"/>
    <col min="9989" max="9991" width="13.375" style="61" customWidth="1"/>
    <col min="9992" max="10240" width="9" style="61"/>
    <col min="10241" max="10241" width="6.375" style="61" customWidth="1"/>
    <col min="10242" max="10242" width="2.875" style="61" customWidth="1"/>
    <col min="10243" max="10243" width="2.375" style="61" customWidth="1"/>
    <col min="10244" max="10244" width="7.75" style="61" bestFit="1" customWidth="1"/>
    <col min="10245" max="10247" width="13.375" style="61" customWidth="1"/>
    <col min="10248" max="10496" width="9" style="61"/>
    <col min="10497" max="10497" width="6.375" style="61" customWidth="1"/>
    <col min="10498" max="10498" width="2.875" style="61" customWidth="1"/>
    <col min="10499" max="10499" width="2.375" style="61" customWidth="1"/>
    <col min="10500" max="10500" width="7.75" style="61" bestFit="1" customWidth="1"/>
    <col min="10501" max="10503" width="13.375" style="61" customWidth="1"/>
    <col min="10504" max="10752" width="9" style="61"/>
    <col min="10753" max="10753" width="6.375" style="61" customWidth="1"/>
    <col min="10754" max="10754" width="2.875" style="61" customWidth="1"/>
    <col min="10755" max="10755" width="2.375" style="61" customWidth="1"/>
    <col min="10756" max="10756" width="7.75" style="61" bestFit="1" customWidth="1"/>
    <col min="10757" max="10759" width="13.375" style="61" customWidth="1"/>
    <col min="10760" max="11008" width="9" style="61"/>
    <col min="11009" max="11009" width="6.375" style="61" customWidth="1"/>
    <col min="11010" max="11010" width="2.875" style="61" customWidth="1"/>
    <col min="11011" max="11011" width="2.375" style="61" customWidth="1"/>
    <col min="11012" max="11012" width="7.75" style="61" bestFit="1" customWidth="1"/>
    <col min="11013" max="11015" width="13.375" style="61" customWidth="1"/>
    <col min="11016" max="11264" width="9" style="61"/>
    <col min="11265" max="11265" width="6.375" style="61" customWidth="1"/>
    <col min="11266" max="11266" width="2.875" style="61" customWidth="1"/>
    <col min="11267" max="11267" width="2.375" style="61" customWidth="1"/>
    <col min="11268" max="11268" width="7.75" style="61" bestFit="1" customWidth="1"/>
    <col min="11269" max="11271" width="13.375" style="61" customWidth="1"/>
    <col min="11272" max="11520" width="9" style="61"/>
    <col min="11521" max="11521" width="6.375" style="61" customWidth="1"/>
    <col min="11522" max="11522" width="2.875" style="61" customWidth="1"/>
    <col min="11523" max="11523" width="2.375" style="61" customWidth="1"/>
    <col min="11524" max="11524" width="7.75" style="61" bestFit="1" customWidth="1"/>
    <col min="11525" max="11527" width="13.375" style="61" customWidth="1"/>
    <col min="11528" max="11776" width="9" style="61"/>
    <col min="11777" max="11777" width="6.375" style="61" customWidth="1"/>
    <col min="11778" max="11778" width="2.875" style="61" customWidth="1"/>
    <col min="11779" max="11779" width="2.375" style="61" customWidth="1"/>
    <col min="11780" max="11780" width="7.75" style="61" bestFit="1" customWidth="1"/>
    <col min="11781" max="11783" width="13.375" style="61" customWidth="1"/>
    <col min="11784" max="12032" width="9" style="61"/>
    <col min="12033" max="12033" width="6.375" style="61" customWidth="1"/>
    <col min="12034" max="12034" width="2.875" style="61" customWidth="1"/>
    <col min="12035" max="12035" width="2.375" style="61" customWidth="1"/>
    <col min="12036" max="12036" width="7.75" style="61" bestFit="1" customWidth="1"/>
    <col min="12037" max="12039" width="13.375" style="61" customWidth="1"/>
    <col min="12040" max="12288" width="9" style="61"/>
    <col min="12289" max="12289" width="6.375" style="61" customWidth="1"/>
    <col min="12290" max="12290" width="2.875" style="61" customWidth="1"/>
    <col min="12291" max="12291" width="2.375" style="61" customWidth="1"/>
    <col min="12292" max="12292" width="7.75" style="61" bestFit="1" customWidth="1"/>
    <col min="12293" max="12295" width="13.375" style="61" customWidth="1"/>
    <col min="12296" max="12544" width="9" style="61"/>
    <col min="12545" max="12545" width="6.375" style="61" customWidth="1"/>
    <col min="12546" max="12546" width="2.875" style="61" customWidth="1"/>
    <col min="12547" max="12547" width="2.375" style="61" customWidth="1"/>
    <col min="12548" max="12548" width="7.75" style="61" bestFit="1" customWidth="1"/>
    <col min="12549" max="12551" width="13.375" style="61" customWidth="1"/>
    <col min="12552" max="12800" width="9" style="61"/>
    <col min="12801" max="12801" width="6.375" style="61" customWidth="1"/>
    <col min="12802" max="12802" width="2.875" style="61" customWidth="1"/>
    <col min="12803" max="12803" width="2.375" style="61" customWidth="1"/>
    <col min="12804" max="12804" width="7.75" style="61" bestFit="1" customWidth="1"/>
    <col min="12805" max="12807" width="13.375" style="61" customWidth="1"/>
    <col min="12808" max="13056" width="9" style="61"/>
    <col min="13057" max="13057" width="6.375" style="61" customWidth="1"/>
    <col min="13058" max="13058" width="2.875" style="61" customWidth="1"/>
    <col min="13059" max="13059" width="2.375" style="61" customWidth="1"/>
    <col min="13060" max="13060" width="7.75" style="61" bestFit="1" customWidth="1"/>
    <col min="13061" max="13063" width="13.375" style="61" customWidth="1"/>
    <col min="13064" max="13312" width="9" style="61"/>
    <col min="13313" max="13313" width="6.375" style="61" customWidth="1"/>
    <col min="13314" max="13314" width="2.875" style="61" customWidth="1"/>
    <col min="13315" max="13315" width="2.375" style="61" customWidth="1"/>
    <col min="13316" max="13316" width="7.75" style="61" bestFit="1" customWidth="1"/>
    <col min="13317" max="13319" width="13.375" style="61" customWidth="1"/>
    <col min="13320" max="13568" width="9" style="61"/>
    <col min="13569" max="13569" width="6.375" style="61" customWidth="1"/>
    <col min="13570" max="13570" width="2.875" style="61" customWidth="1"/>
    <col min="13571" max="13571" width="2.375" style="61" customWidth="1"/>
    <col min="13572" max="13572" width="7.75" style="61" bestFit="1" customWidth="1"/>
    <col min="13573" max="13575" width="13.375" style="61" customWidth="1"/>
    <col min="13576" max="13824" width="9" style="61"/>
    <col min="13825" max="13825" width="6.375" style="61" customWidth="1"/>
    <col min="13826" max="13826" width="2.875" style="61" customWidth="1"/>
    <col min="13827" max="13827" width="2.375" style="61" customWidth="1"/>
    <col min="13828" max="13828" width="7.75" style="61" bestFit="1" customWidth="1"/>
    <col min="13829" max="13831" width="13.375" style="61" customWidth="1"/>
    <col min="13832" max="14080" width="9" style="61"/>
    <col min="14081" max="14081" width="6.375" style="61" customWidth="1"/>
    <col min="14082" max="14082" width="2.875" style="61" customWidth="1"/>
    <col min="14083" max="14083" width="2.375" style="61" customWidth="1"/>
    <col min="14084" max="14084" width="7.75" style="61" bestFit="1" customWidth="1"/>
    <col min="14085" max="14087" width="13.375" style="61" customWidth="1"/>
    <col min="14088" max="14336" width="9" style="61"/>
    <col min="14337" max="14337" width="6.375" style="61" customWidth="1"/>
    <col min="14338" max="14338" width="2.875" style="61" customWidth="1"/>
    <col min="14339" max="14339" width="2.375" style="61" customWidth="1"/>
    <col min="14340" max="14340" width="7.75" style="61" bestFit="1" customWidth="1"/>
    <col min="14341" max="14343" width="13.375" style="61" customWidth="1"/>
    <col min="14344" max="14592" width="9" style="61"/>
    <col min="14593" max="14593" width="6.375" style="61" customWidth="1"/>
    <col min="14594" max="14594" width="2.875" style="61" customWidth="1"/>
    <col min="14595" max="14595" width="2.375" style="61" customWidth="1"/>
    <col min="14596" max="14596" width="7.75" style="61" bestFit="1" customWidth="1"/>
    <col min="14597" max="14599" width="13.375" style="61" customWidth="1"/>
    <col min="14600" max="14848" width="9" style="61"/>
    <col min="14849" max="14849" width="6.375" style="61" customWidth="1"/>
    <col min="14850" max="14850" width="2.875" style="61" customWidth="1"/>
    <col min="14851" max="14851" width="2.375" style="61" customWidth="1"/>
    <col min="14852" max="14852" width="7.75" style="61" bestFit="1" customWidth="1"/>
    <col min="14853" max="14855" width="13.375" style="61" customWidth="1"/>
    <col min="14856" max="15104" width="9" style="61"/>
    <col min="15105" max="15105" width="6.375" style="61" customWidth="1"/>
    <col min="15106" max="15106" width="2.875" style="61" customWidth="1"/>
    <col min="15107" max="15107" width="2.375" style="61" customWidth="1"/>
    <col min="15108" max="15108" width="7.75" style="61" bestFit="1" customWidth="1"/>
    <col min="15109" max="15111" width="13.375" style="61" customWidth="1"/>
    <col min="15112" max="15360" width="9" style="61"/>
    <col min="15361" max="15361" width="6.375" style="61" customWidth="1"/>
    <col min="15362" max="15362" width="2.875" style="61" customWidth="1"/>
    <col min="15363" max="15363" width="2.375" style="61" customWidth="1"/>
    <col min="15364" max="15364" width="7.75" style="61" bestFit="1" customWidth="1"/>
    <col min="15365" max="15367" width="13.375" style="61" customWidth="1"/>
    <col min="15368" max="15616" width="9" style="61"/>
    <col min="15617" max="15617" width="6.375" style="61" customWidth="1"/>
    <col min="15618" max="15618" width="2.875" style="61" customWidth="1"/>
    <col min="15619" max="15619" width="2.375" style="61" customWidth="1"/>
    <col min="15620" max="15620" width="7.75" style="61" bestFit="1" customWidth="1"/>
    <col min="15621" max="15623" width="13.375" style="61" customWidth="1"/>
    <col min="15624" max="15872" width="9" style="61"/>
    <col min="15873" max="15873" width="6.375" style="61" customWidth="1"/>
    <col min="15874" max="15874" width="2.875" style="61" customWidth="1"/>
    <col min="15875" max="15875" width="2.375" style="61" customWidth="1"/>
    <col min="15876" max="15876" width="7.75" style="61" bestFit="1" customWidth="1"/>
    <col min="15877" max="15879" width="13.375" style="61" customWidth="1"/>
    <col min="15880" max="16128" width="9" style="61"/>
    <col min="16129" max="16129" width="6.375" style="61" customWidth="1"/>
    <col min="16130" max="16130" width="2.875" style="61" customWidth="1"/>
    <col min="16131" max="16131" width="2.375" style="61" customWidth="1"/>
    <col min="16132" max="16132" width="7.75" style="61" bestFit="1" customWidth="1"/>
    <col min="16133" max="16135" width="13.375" style="61" customWidth="1"/>
    <col min="16136" max="16384" width="9" style="61"/>
  </cols>
  <sheetData>
    <row r="1" spans="1:16" s="120" customFormat="1" ht="17.25" customHeight="1">
      <c r="A1" s="58" t="s">
        <v>88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</row>
    <row r="2" spans="1:16" s="120" customFormat="1" ht="7.5" customHeight="1">
      <c r="A2" s="58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1:16" ht="20.25" customHeight="1">
      <c r="G3" s="63" t="s">
        <v>89</v>
      </c>
    </row>
    <row r="4" spans="1:16" ht="20.25" customHeight="1">
      <c r="A4" s="64" t="s">
        <v>37</v>
      </c>
      <c r="B4" s="65"/>
      <c r="C4" s="65"/>
      <c r="D4" s="65"/>
      <c r="E4" s="65" t="s">
        <v>90</v>
      </c>
      <c r="F4" s="65"/>
      <c r="G4" s="66"/>
      <c r="P4" s="62"/>
    </row>
    <row r="5" spans="1:16" ht="20.25" customHeight="1">
      <c r="A5" s="64"/>
      <c r="B5" s="65"/>
      <c r="C5" s="65"/>
      <c r="D5" s="65"/>
      <c r="E5" s="67" t="s">
        <v>41</v>
      </c>
      <c r="F5" s="68" t="s">
        <v>91</v>
      </c>
      <c r="G5" s="178" t="s">
        <v>92</v>
      </c>
      <c r="P5" s="62"/>
    </row>
    <row r="6" spans="1:16" ht="20.25" customHeight="1">
      <c r="A6" s="69" t="s">
        <v>45</v>
      </c>
      <c r="B6" s="70">
        <v>12</v>
      </c>
      <c r="C6" s="71" t="s">
        <v>46</v>
      </c>
      <c r="D6" s="72">
        <v>-2000</v>
      </c>
      <c r="E6" s="74">
        <v>18831</v>
      </c>
      <c r="F6" s="74">
        <v>10211</v>
      </c>
      <c r="G6" s="73">
        <v>8620</v>
      </c>
      <c r="P6" s="62"/>
    </row>
    <row r="7" spans="1:16" ht="20.25" customHeight="1">
      <c r="A7" s="76" t="s">
        <v>45</v>
      </c>
      <c r="B7" s="77">
        <v>17</v>
      </c>
      <c r="C7" s="78" t="s">
        <v>46</v>
      </c>
      <c r="D7" s="79">
        <v>-2005</v>
      </c>
      <c r="E7" s="81">
        <v>15695</v>
      </c>
      <c r="F7" s="81">
        <v>8576</v>
      </c>
      <c r="G7" s="80">
        <v>7119</v>
      </c>
      <c r="P7" s="62"/>
    </row>
    <row r="8" spans="1:16" ht="20.25" customHeight="1">
      <c r="A8" s="76" t="s">
        <v>45</v>
      </c>
      <c r="B8" s="77">
        <v>22</v>
      </c>
      <c r="C8" s="78" t="s">
        <v>46</v>
      </c>
      <c r="D8" s="79">
        <v>-2010</v>
      </c>
      <c r="E8" s="81">
        <v>13274</v>
      </c>
      <c r="F8" s="81">
        <v>7338</v>
      </c>
      <c r="G8" s="80">
        <v>5936</v>
      </c>
      <c r="P8" s="62"/>
    </row>
    <row r="9" spans="1:16" ht="20.25" customHeight="1">
      <c r="A9" s="76" t="s">
        <v>45</v>
      </c>
      <c r="B9" s="77">
        <v>27</v>
      </c>
      <c r="C9" s="78" t="s">
        <v>46</v>
      </c>
      <c r="D9" s="79">
        <v>-2015</v>
      </c>
      <c r="E9" s="81">
        <v>9555</v>
      </c>
      <c r="F9" s="81">
        <v>5504</v>
      </c>
      <c r="G9" s="80">
        <v>4051</v>
      </c>
      <c r="P9" s="62"/>
    </row>
    <row r="10" spans="1:16" ht="20.25" customHeight="1">
      <c r="A10" s="83" t="s">
        <v>47</v>
      </c>
      <c r="B10" s="84">
        <v>2</v>
      </c>
      <c r="C10" s="85" t="s">
        <v>46</v>
      </c>
      <c r="D10" s="86">
        <v>-2020</v>
      </c>
      <c r="E10" s="88">
        <v>3562</v>
      </c>
      <c r="F10" s="88">
        <v>2244</v>
      </c>
      <c r="G10" s="87">
        <v>1318</v>
      </c>
      <c r="P10" s="62"/>
    </row>
    <row r="11" spans="1:16" ht="20.25" customHeight="1">
      <c r="A11" s="61" t="s">
        <v>71</v>
      </c>
      <c r="B11" s="61"/>
      <c r="C11" s="91"/>
      <c r="D11" s="61"/>
    </row>
    <row r="12" spans="1:16" s="97" customFormat="1" ht="20.25" customHeight="1">
      <c r="A12" s="92"/>
      <c r="B12" s="92"/>
      <c r="C12" s="93"/>
      <c r="D12" s="94"/>
      <c r="E12" s="95"/>
      <c r="F12" s="95"/>
      <c r="G12" s="95"/>
      <c r="H12" s="96"/>
      <c r="I12" s="96"/>
      <c r="J12" s="96"/>
      <c r="K12" s="96"/>
      <c r="L12" s="96"/>
      <c r="M12" s="96"/>
      <c r="N12" s="96"/>
      <c r="O12" s="96"/>
      <c r="P12" s="96"/>
    </row>
    <row r="13" spans="1:16" ht="18.75" customHeight="1">
      <c r="C13" s="91"/>
      <c r="D13" s="61"/>
    </row>
    <row r="14" spans="1:16">
      <c r="B14" s="61"/>
      <c r="C14" s="91"/>
      <c r="D14" s="61"/>
    </row>
  </sheetData>
  <mergeCells count="2">
    <mergeCell ref="A4:D5"/>
    <mergeCell ref="E4:G4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GridLines="0" workbookViewId="0"/>
  </sheetViews>
  <sheetFormatPr defaultRowHeight="13.5"/>
  <cols>
    <col min="1" max="1" width="6.25" style="61" customWidth="1"/>
    <col min="2" max="2" width="3.125" style="61" customWidth="1"/>
    <col min="3" max="3" width="5.25" style="61" bestFit="1" customWidth="1"/>
    <col min="4" max="10" width="10.875" style="61" customWidth="1"/>
    <col min="11" max="256" width="9" style="61"/>
    <col min="257" max="257" width="6.25" style="61" customWidth="1"/>
    <col min="258" max="258" width="3.125" style="61" customWidth="1"/>
    <col min="259" max="259" width="5.25" style="61" bestFit="1" customWidth="1"/>
    <col min="260" max="266" width="10.875" style="61" customWidth="1"/>
    <col min="267" max="512" width="9" style="61"/>
    <col min="513" max="513" width="6.25" style="61" customWidth="1"/>
    <col min="514" max="514" width="3.125" style="61" customWidth="1"/>
    <col min="515" max="515" width="5.25" style="61" bestFit="1" customWidth="1"/>
    <col min="516" max="522" width="10.875" style="61" customWidth="1"/>
    <col min="523" max="768" width="9" style="61"/>
    <col min="769" max="769" width="6.25" style="61" customWidth="1"/>
    <col min="770" max="770" width="3.125" style="61" customWidth="1"/>
    <col min="771" max="771" width="5.25" style="61" bestFit="1" customWidth="1"/>
    <col min="772" max="778" width="10.875" style="61" customWidth="1"/>
    <col min="779" max="1024" width="9" style="61"/>
    <col min="1025" max="1025" width="6.25" style="61" customWidth="1"/>
    <col min="1026" max="1026" width="3.125" style="61" customWidth="1"/>
    <col min="1027" max="1027" width="5.25" style="61" bestFit="1" customWidth="1"/>
    <col min="1028" max="1034" width="10.875" style="61" customWidth="1"/>
    <col min="1035" max="1280" width="9" style="61"/>
    <col min="1281" max="1281" width="6.25" style="61" customWidth="1"/>
    <col min="1282" max="1282" width="3.125" style="61" customWidth="1"/>
    <col min="1283" max="1283" width="5.25" style="61" bestFit="1" customWidth="1"/>
    <col min="1284" max="1290" width="10.875" style="61" customWidth="1"/>
    <col min="1291" max="1536" width="9" style="61"/>
    <col min="1537" max="1537" width="6.25" style="61" customWidth="1"/>
    <col min="1538" max="1538" width="3.125" style="61" customWidth="1"/>
    <col min="1539" max="1539" width="5.25" style="61" bestFit="1" customWidth="1"/>
    <col min="1540" max="1546" width="10.875" style="61" customWidth="1"/>
    <col min="1547" max="1792" width="9" style="61"/>
    <col min="1793" max="1793" width="6.25" style="61" customWidth="1"/>
    <col min="1794" max="1794" width="3.125" style="61" customWidth="1"/>
    <col min="1795" max="1795" width="5.25" style="61" bestFit="1" customWidth="1"/>
    <col min="1796" max="1802" width="10.875" style="61" customWidth="1"/>
    <col min="1803" max="2048" width="9" style="61"/>
    <col min="2049" max="2049" width="6.25" style="61" customWidth="1"/>
    <col min="2050" max="2050" width="3.125" style="61" customWidth="1"/>
    <col min="2051" max="2051" width="5.25" style="61" bestFit="1" customWidth="1"/>
    <col min="2052" max="2058" width="10.875" style="61" customWidth="1"/>
    <col min="2059" max="2304" width="9" style="61"/>
    <col min="2305" max="2305" width="6.25" style="61" customWidth="1"/>
    <col min="2306" max="2306" width="3.125" style="61" customWidth="1"/>
    <col min="2307" max="2307" width="5.25" style="61" bestFit="1" customWidth="1"/>
    <col min="2308" max="2314" width="10.875" style="61" customWidth="1"/>
    <col min="2315" max="2560" width="9" style="61"/>
    <col min="2561" max="2561" width="6.25" style="61" customWidth="1"/>
    <col min="2562" max="2562" width="3.125" style="61" customWidth="1"/>
    <col min="2563" max="2563" width="5.25" style="61" bestFit="1" customWidth="1"/>
    <col min="2564" max="2570" width="10.875" style="61" customWidth="1"/>
    <col min="2571" max="2816" width="9" style="61"/>
    <col min="2817" max="2817" width="6.25" style="61" customWidth="1"/>
    <col min="2818" max="2818" width="3.125" style="61" customWidth="1"/>
    <col min="2819" max="2819" width="5.25" style="61" bestFit="1" customWidth="1"/>
    <col min="2820" max="2826" width="10.875" style="61" customWidth="1"/>
    <col min="2827" max="3072" width="9" style="61"/>
    <col min="3073" max="3073" width="6.25" style="61" customWidth="1"/>
    <col min="3074" max="3074" width="3.125" style="61" customWidth="1"/>
    <col min="3075" max="3075" width="5.25" style="61" bestFit="1" customWidth="1"/>
    <col min="3076" max="3082" width="10.875" style="61" customWidth="1"/>
    <col min="3083" max="3328" width="9" style="61"/>
    <col min="3329" max="3329" width="6.25" style="61" customWidth="1"/>
    <col min="3330" max="3330" width="3.125" style="61" customWidth="1"/>
    <col min="3331" max="3331" width="5.25" style="61" bestFit="1" customWidth="1"/>
    <col min="3332" max="3338" width="10.875" style="61" customWidth="1"/>
    <col min="3339" max="3584" width="9" style="61"/>
    <col min="3585" max="3585" width="6.25" style="61" customWidth="1"/>
    <col min="3586" max="3586" width="3.125" style="61" customWidth="1"/>
    <col min="3587" max="3587" width="5.25" style="61" bestFit="1" customWidth="1"/>
    <col min="3588" max="3594" width="10.875" style="61" customWidth="1"/>
    <col min="3595" max="3840" width="9" style="61"/>
    <col min="3841" max="3841" width="6.25" style="61" customWidth="1"/>
    <col min="3842" max="3842" width="3.125" style="61" customWidth="1"/>
    <col min="3843" max="3843" width="5.25" style="61" bestFit="1" customWidth="1"/>
    <col min="3844" max="3850" width="10.875" style="61" customWidth="1"/>
    <col min="3851" max="4096" width="9" style="61"/>
    <col min="4097" max="4097" width="6.25" style="61" customWidth="1"/>
    <col min="4098" max="4098" width="3.125" style="61" customWidth="1"/>
    <col min="4099" max="4099" width="5.25" style="61" bestFit="1" customWidth="1"/>
    <col min="4100" max="4106" width="10.875" style="61" customWidth="1"/>
    <col min="4107" max="4352" width="9" style="61"/>
    <col min="4353" max="4353" width="6.25" style="61" customWidth="1"/>
    <col min="4354" max="4354" width="3.125" style="61" customWidth="1"/>
    <col min="4355" max="4355" width="5.25" style="61" bestFit="1" customWidth="1"/>
    <col min="4356" max="4362" width="10.875" style="61" customWidth="1"/>
    <col min="4363" max="4608" width="9" style="61"/>
    <col min="4609" max="4609" width="6.25" style="61" customWidth="1"/>
    <col min="4610" max="4610" width="3.125" style="61" customWidth="1"/>
    <col min="4611" max="4611" width="5.25" style="61" bestFit="1" customWidth="1"/>
    <col min="4612" max="4618" width="10.875" style="61" customWidth="1"/>
    <col min="4619" max="4864" width="9" style="61"/>
    <col min="4865" max="4865" width="6.25" style="61" customWidth="1"/>
    <col min="4866" max="4866" width="3.125" style="61" customWidth="1"/>
    <col min="4867" max="4867" width="5.25" style="61" bestFit="1" customWidth="1"/>
    <col min="4868" max="4874" width="10.875" style="61" customWidth="1"/>
    <col min="4875" max="5120" width="9" style="61"/>
    <col min="5121" max="5121" width="6.25" style="61" customWidth="1"/>
    <col min="5122" max="5122" width="3.125" style="61" customWidth="1"/>
    <col min="5123" max="5123" width="5.25" style="61" bestFit="1" customWidth="1"/>
    <col min="5124" max="5130" width="10.875" style="61" customWidth="1"/>
    <col min="5131" max="5376" width="9" style="61"/>
    <col min="5377" max="5377" width="6.25" style="61" customWidth="1"/>
    <col min="5378" max="5378" width="3.125" style="61" customWidth="1"/>
    <col min="5379" max="5379" width="5.25" style="61" bestFit="1" customWidth="1"/>
    <col min="5380" max="5386" width="10.875" style="61" customWidth="1"/>
    <col min="5387" max="5632" width="9" style="61"/>
    <col min="5633" max="5633" width="6.25" style="61" customWidth="1"/>
    <col min="5634" max="5634" width="3.125" style="61" customWidth="1"/>
    <col min="5635" max="5635" width="5.25" style="61" bestFit="1" customWidth="1"/>
    <col min="5636" max="5642" width="10.875" style="61" customWidth="1"/>
    <col min="5643" max="5888" width="9" style="61"/>
    <col min="5889" max="5889" width="6.25" style="61" customWidth="1"/>
    <col min="5890" max="5890" width="3.125" style="61" customWidth="1"/>
    <col min="5891" max="5891" width="5.25" style="61" bestFit="1" customWidth="1"/>
    <col min="5892" max="5898" width="10.875" style="61" customWidth="1"/>
    <col min="5899" max="6144" width="9" style="61"/>
    <col min="6145" max="6145" width="6.25" style="61" customWidth="1"/>
    <col min="6146" max="6146" width="3.125" style="61" customWidth="1"/>
    <col min="6147" max="6147" width="5.25" style="61" bestFit="1" customWidth="1"/>
    <col min="6148" max="6154" width="10.875" style="61" customWidth="1"/>
    <col min="6155" max="6400" width="9" style="61"/>
    <col min="6401" max="6401" width="6.25" style="61" customWidth="1"/>
    <col min="6402" max="6402" width="3.125" style="61" customWidth="1"/>
    <col min="6403" max="6403" width="5.25" style="61" bestFit="1" customWidth="1"/>
    <col min="6404" max="6410" width="10.875" style="61" customWidth="1"/>
    <col min="6411" max="6656" width="9" style="61"/>
    <col min="6657" max="6657" width="6.25" style="61" customWidth="1"/>
    <col min="6658" max="6658" width="3.125" style="61" customWidth="1"/>
    <col min="6659" max="6659" width="5.25" style="61" bestFit="1" customWidth="1"/>
    <col min="6660" max="6666" width="10.875" style="61" customWidth="1"/>
    <col min="6667" max="6912" width="9" style="61"/>
    <col min="6913" max="6913" width="6.25" style="61" customWidth="1"/>
    <col min="6914" max="6914" width="3.125" style="61" customWidth="1"/>
    <col min="6915" max="6915" width="5.25" style="61" bestFit="1" customWidth="1"/>
    <col min="6916" max="6922" width="10.875" style="61" customWidth="1"/>
    <col min="6923" max="7168" width="9" style="61"/>
    <col min="7169" max="7169" width="6.25" style="61" customWidth="1"/>
    <col min="7170" max="7170" width="3.125" style="61" customWidth="1"/>
    <col min="7171" max="7171" width="5.25" style="61" bestFit="1" customWidth="1"/>
    <col min="7172" max="7178" width="10.875" style="61" customWidth="1"/>
    <col min="7179" max="7424" width="9" style="61"/>
    <col min="7425" max="7425" width="6.25" style="61" customWidth="1"/>
    <col min="7426" max="7426" width="3.125" style="61" customWidth="1"/>
    <col min="7427" max="7427" width="5.25" style="61" bestFit="1" customWidth="1"/>
    <col min="7428" max="7434" width="10.875" style="61" customWidth="1"/>
    <col min="7435" max="7680" width="9" style="61"/>
    <col min="7681" max="7681" width="6.25" style="61" customWidth="1"/>
    <col min="7682" max="7682" width="3.125" style="61" customWidth="1"/>
    <col min="7683" max="7683" width="5.25" style="61" bestFit="1" customWidth="1"/>
    <col min="7684" max="7690" width="10.875" style="61" customWidth="1"/>
    <col min="7691" max="7936" width="9" style="61"/>
    <col min="7937" max="7937" width="6.25" style="61" customWidth="1"/>
    <col min="7938" max="7938" width="3.125" style="61" customWidth="1"/>
    <col min="7939" max="7939" width="5.25" style="61" bestFit="1" customWidth="1"/>
    <col min="7940" max="7946" width="10.875" style="61" customWidth="1"/>
    <col min="7947" max="8192" width="9" style="61"/>
    <col min="8193" max="8193" width="6.25" style="61" customWidth="1"/>
    <col min="8194" max="8194" width="3.125" style="61" customWidth="1"/>
    <col min="8195" max="8195" width="5.25" style="61" bestFit="1" customWidth="1"/>
    <col min="8196" max="8202" width="10.875" style="61" customWidth="1"/>
    <col min="8203" max="8448" width="9" style="61"/>
    <col min="8449" max="8449" width="6.25" style="61" customWidth="1"/>
    <col min="8450" max="8450" width="3.125" style="61" customWidth="1"/>
    <col min="8451" max="8451" width="5.25" style="61" bestFit="1" customWidth="1"/>
    <col min="8452" max="8458" width="10.875" style="61" customWidth="1"/>
    <col min="8459" max="8704" width="9" style="61"/>
    <col min="8705" max="8705" width="6.25" style="61" customWidth="1"/>
    <col min="8706" max="8706" width="3.125" style="61" customWidth="1"/>
    <col min="8707" max="8707" width="5.25" style="61" bestFit="1" customWidth="1"/>
    <col min="8708" max="8714" width="10.875" style="61" customWidth="1"/>
    <col min="8715" max="8960" width="9" style="61"/>
    <col min="8961" max="8961" width="6.25" style="61" customWidth="1"/>
    <col min="8962" max="8962" width="3.125" style="61" customWidth="1"/>
    <col min="8963" max="8963" width="5.25" style="61" bestFit="1" customWidth="1"/>
    <col min="8964" max="8970" width="10.875" style="61" customWidth="1"/>
    <col min="8971" max="9216" width="9" style="61"/>
    <col min="9217" max="9217" width="6.25" style="61" customWidth="1"/>
    <col min="9218" max="9218" width="3.125" style="61" customWidth="1"/>
    <col min="9219" max="9219" width="5.25" style="61" bestFit="1" customWidth="1"/>
    <col min="9220" max="9226" width="10.875" style="61" customWidth="1"/>
    <col min="9227" max="9472" width="9" style="61"/>
    <col min="9473" max="9473" width="6.25" style="61" customWidth="1"/>
    <col min="9474" max="9474" width="3.125" style="61" customWidth="1"/>
    <col min="9475" max="9475" width="5.25" style="61" bestFit="1" customWidth="1"/>
    <col min="9476" max="9482" width="10.875" style="61" customWidth="1"/>
    <col min="9483" max="9728" width="9" style="61"/>
    <col min="9729" max="9729" width="6.25" style="61" customWidth="1"/>
    <col min="9730" max="9730" width="3.125" style="61" customWidth="1"/>
    <col min="9731" max="9731" width="5.25" style="61" bestFit="1" customWidth="1"/>
    <col min="9732" max="9738" width="10.875" style="61" customWidth="1"/>
    <col min="9739" max="9984" width="9" style="61"/>
    <col min="9985" max="9985" width="6.25" style="61" customWidth="1"/>
    <col min="9986" max="9986" width="3.125" style="61" customWidth="1"/>
    <col min="9987" max="9987" width="5.25" style="61" bestFit="1" customWidth="1"/>
    <col min="9988" max="9994" width="10.875" style="61" customWidth="1"/>
    <col min="9995" max="10240" width="9" style="61"/>
    <col min="10241" max="10241" width="6.25" style="61" customWidth="1"/>
    <col min="10242" max="10242" width="3.125" style="61" customWidth="1"/>
    <col min="10243" max="10243" width="5.25" style="61" bestFit="1" customWidth="1"/>
    <col min="10244" max="10250" width="10.875" style="61" customWidth="1"/>
    <col min="10251" max="10496" width="9" style="61"/>
    <col min="10497" max="10497" width="6.25" style="61" customWidth="1"/>
    <col min="10498" max="10498" width="3.125" style="61" customWidth="1"/>
    <col min="10499" max="10499" width="5.25" style="61" bestFit="1" customWidth="1"/>
    <col min="10500" max="10506" width="10.875" style="61" customWidth="1"/>
    <col min="10507" max="10752" width="9" style="61"/>
    <col min="10753" max="10753" width="6.25" style="61" customWidth="1"/>
    <col min="10754" max="10754" width="3.125" style="61" customWidth="1"/>
    <col min="10755" max="10755" width="5.25" style="61" bestFit="1" customWidth="1"/>
    <col min="10756" max="10762" width="10.875" style="61" customWidth="1"/>
    <col min="10763" max="11008" width="9" style="61"/>
    <col min="11009" max="11009" width="6.25" style="61" customWidth="1"/>
    <col min="11010" max="11010" width="3.125" style="61" customWidth="1"/>
    <col min="11011" max="11011" width="5.25" style="61" bestFit="1" customWidth="1"/>
    <col min="11012" max="11018" width="10.875" style="61" customWidth="1"/>
    <col min="11019" max="11264" width="9" style="61"/>
    <col min="11265" max="11265" width="6.25" style="61" customWidth="1"/>
    <col min="11266" max="11266" width="3.125" style="61" customWidth="1"/>
    <col min="11267" max="11267" width="5.25" style="61" bestFit="1" customWidth="1"/>
    <col min="11268" max="11274" width="10.875" style="61" customWidth="1"/>
    <col min="11275" max="11520" width="9" style="61"/>
    <col min="11521" max="11521" width="6.25" style="61" customWidth="1"/>
    <col min="11522" max="11522" width="3.125" style="61" customWidth="1"/>
    <col min="11523" max="11523" width="5.25" style="61" bestFit="1" customWidth="1"/>
    <col min="11524" max="11530" width="10.875" style="61" customWidth="1"/>
    <col min="11531" max="11776" width="9" style="61"/>
    <col min="11777" max="11777" width="6.25" style="61" customWidth="1"/>
    <col min="11778" max="11778" width="3.125" style="61" customWidth="1"/>
    <col min="11779" max="11779" width="5.25" style="61" bestFit="1" customWidth="1"/>
    <col min="11780" max="11786" width="10.875" style="61" customWidth="1"/>
    <col min="11787" max="12032" width="9" style="61"/>
    <col min="12033" max="12033" width="6.25" style="61" customWidth="1"/>
    <col min="12034" max="12034" width="3.125" style="61" customWidth="1"/>
    <col min="12035" max="12035" width="5.25" style="61" bestFit="1" customWidth="1"/>
    <col min="12036" max="12042" width="10.875" style="61" customWidth="1"/>
    <col min="12043" max="12288" width="9" style="61"/>
    <col min="12289" max="12289" width="6.25" style="61" customWidth="1"/>
    <col min="12290" max="12290" width="3.125" style="61" customWidth="1"/>
    <col min="12291" max="12291" width="5.25" style="61" bestFit="1" customWidth="1"/>
    <col min="12292" max="12298" width="10.875" style="61" customWidth="1"/>
    <col min="12299" max="12544" width="9" style="61"/>
    <col min="12545" max="12545" width="6.25" style="61" customWidth="1"/>
    <col min="12546" max="12546" width="3.125" style="61" customWidth="1"/>
    <col min="12547" max="12547" width="5.25" style="61" bestFit="1" customWidth="1"/>
    <col min="12548" max="12554" width="10.875" style="61" customWidth="1"/>
    <col min="12555" max="12800" width="9" style="61"/>
    <col min="12801" max="12801" width="6.25" style="61" customWidth="1"/>
    <col min="12802" max="12802" width="3.125" style="61" customWidth="1"/>
    <col min="12803" max="12803" width="5.25" style="61" bestFit="1" customWidth="1"/>
    <col min="12804" max="12810" width="10.875" style="61" customWidth="1"/>
    <col min="12811" max="13056" width="9" style="61"/>
    <col min="13057" max="13057" width="6.25" style="61" customWidth="1"/>
    <col min="13058" max="13058" width="3.125" style="61" customWidth="1"/>
    <col min="13059" max="13059" width="5.25" style="61" bestFit="1" customWidth="1"/>
    <col min="13060" max="13066" width="10.875" style="61" customWidth="1"/>
    <col min="13067" max="13312" width="9" style="61"/>
    <col min="13313" max="13313" width="6.25" style="61" customWidth="1"/>
    <col min="13314" max="13314" width="3.125" style="61" customWidth="1"/>
    <col min="13315" max="13315" width="5.25" style="61" bestFit="1" customWidth="1"/>
    <col min="13316" max="13322" width="10.875" style="61" customWidth="1"/>
    <col min="13323" max="13568" width="9" style="61"/>
    <col min="13569" max="13569" width="6.25" style="61" customWidth="1"/>
    <col min="13570" max="13570" width="3.125" style="61" customWidth="1"/>
    <col min="13571" max="13571" width="5.25" style="61" bestFit="1" customWidth="1"/>
    <col min="13572" max="13578" width="10.875" style="61" customWidth="1"/>
    <col min="13579" max="13824" width="9" style="61"/>
    <col min="13825" max="13825" width="6.25" style="61" customWidth="1"/>
    <col min="13826" max="13826" width="3.125" style="61" customWidth="1"/>
    <col min="13827" max="13827" width="5.25" style="61" bestFit="1" customWidth="1"/>
    <col min="13828" max="13834" width="10.875" style="61" customWidth="1"/>
    <col min="13835" max="14080" width="9" style="61"/>
    <col min="14081" max="14081" width="6.25" style="61" customWidth="1"/>
    <col min="14082" max="14082" width="3.125" style="61" customWidth="1"/>
    <col min="14083" max="14083" width="5.25" style="61" bestFit="1" customWidth="1"/>
    <col min="14084" max="14090" width="10.875" style="61" customWidth="1"/>
    <col min="14091" max="14336" width="9" style="61"/>
    <col min="14337" max="14337" width="6.25" style="61" customWidth="1"/>
    <col min="14338" max="14338" width="3.125" style="61" customWidth="1"/>
    <col min="14339" max="14339" width="5.25" style="61" bestFit="1" customWidth="1"/>
    <col min="14340" max="14346" width="10.875" style="61" customWidth="1"/>
    <col min="14347" max="14592" width="9" style="61"/>
    <col min="14593" max="14593" width="6.25" style="61" customWidth="1"/>
    <col min="14594" max="14594" width="3.125" style="61" customWidth="1"/>
    <col min="14595" max="14595" width="5.25" style="61" bestFit="1" customWidth="1"/>
    <col min="14596" max="14602" width="10.875" style="61" customWidth="1"/>
    <col min="14603" max="14848" width="9" style="61"/>
    <col min="14849" max="14849" width="6.25" style="61" customWidth="1"/>
    <col min="14850" max="14850" width="3.125" style="61" customWidth="1"/>
    <col min="14851" max="14851" width="5.25" style="61" bestFit="1" customWidth="1"/>
    <col min="14852" max="14858" width="10.875" style="61" customWidth="1"/>
    <col min="14859" max="15104" width="9" style="61"/>
    <col min="15105" max="15105" width="6.25" style="61" customWidth="1"/>
    <col min="15106" max="15106" width="3.125" style="61" customWidth="1"/>
    <col min="15107" max="15107" width="5.25" style="61" bestFit="1" customWidth="1"/>
    <col min="15108" max="15114" width="10.875" style="61" customWidth="1"/>
    <col min="15115" max="15360" width="9" style="61"/>
    <col min="15361" max="15361" width="6.25" style="61" customWidth="1"/>
    <col min="15362" max="15362" width="3.125" style="61" customWidth="1"/>
    <col min="15363" max="15363" width="5.25" style="61" bestFit="1" customWidth="1"/>
    <col min="15364" max="15370" width="10.875" style="61" customWidth="1"/>
    <col min="15371" max="15616" width="9" style="61"/>
    <col min="15617" max="15617" width="6.25" style="61" customWidth="1"/>
    <col min="15618" max="15618" width="3.125" style="61" customWidth="1"/>
    <col min="15619" max="15619" width="5.25" style="61" bestFit="1" customWidth="1"/>
    <col min="15620" max="15626" width="10.875" style="61" customWidth="1"/>
    <col min="15627" max="15872" width="9" style="61"/>
    <col min="15873" max="15873" width="6.25" style="61" customWidth="1"/>
    <col min="15874" max="15874" width="3.125" style="61" customWidth="1"/>
    <col min="15875" max="15875" width="5.25" style="61" bestFit="1" customWidth="1"/>
    <col min="15876" max="15882" width="10.875" style="61" customWidth="1"/>
    <col min="15883" max="16128" width="9" style="61"/>
    <col min="16129" max="16129" width="6.25" style="61" customWidth="1"/>
    <col min="16130" max="16130" width="3.125" style="61" customWidth="1"/>
    <col min="16131" max="16131" width="5.25" style="61" bestFit="1" customWidth="1"/>
    <col min="16132" max="16138" width="10.875" style="61" customWidth="1"/>
    <col min="16139" max="16384" width="9" style="61"/>
  </cols>
  <sheetData>
    <row r="1" spans="1:10" s="60" customFormat="1" ht="19.5" customHeight="1">
      <c r="A1" s="58" t="s">
        <v>93</v>
      </c>
    </row>
    <row r="2" spans="1:10" ht="7.5" customHeight="1">
      <c r="A2" s="179"/>
    </row>
    <row r="3" spans="1:10" ht="20.25" customHeight="1">
      <c r="J3" s="180" t="s">
        <v>94</v>
      </c>
    </row>
    <row r="4" spans="1:10" ht="20.25" customHeight="1">
      <c r="A4" s="181" t="s">
        <v>37</v>
      </c>
      <c r="B4" s="181"/>
      <c r="C4" s="182"/>
      <c r="D4" s="183" t="s">
        <v>95</v>
      </c>
      <c r="E4" s="183" t="s">
        <v>96</v>
      </c>
      <c r="F4" s="184" t="s">
        <v>97</v>
      </c>
      <c r="G4" s="185"/>
      <c r="H4" s="185"/>
      <c r="I4" s="185"/>
      <c r="J4" s="185"/>
    </row>
    <row r="5" spans="1:10" ht="20.25" customHeight="1">
      <c r="A5" s="186"/>
      <c r="B5" s="186"/>
      <c r="C5" s="187"/>
      <c r="D5" s="188"/>
      <c r="E5" s="188"/>
      <c r="F5" s="189" t="s">
        <v>41</v>
      </c>
      <c r="G5" s="189" t="s">
        <v>98</v>
      </c>
      <c r="H5" s="189" t="s">
        <v>99</v>
      </c>
      <c r="I5" s="189" t="s">
        <v>100</v>
      </c>
      <c r="J5" s="190" t="s">
        <v>101</v>
      </c>
    </row>
    <row r="6" spans="1:10" ht="20.25" customHeight="1">
      <c r="A6" s="76" t="s">
        <v>102</v>
      </c>
      <c r="B6" s="76">
        <v>22</v>
      </c>
      <c r="C6" s="76" t="s">
        <v>103</v>
      </c>
      <c r="D6" s="191">
        <v>8398</v>
      </c>
      <c r="E6" s="192" t="s">
        <v>26</v>
      </c>
      <c r="F6" s="192">
        <v>8398</v>
      </c>
      <c r="G6" s="192">
        <v>176</v>
      </c>
      <c r="H6" s="192">
        <v>313</v>
      </c>
      <c r="I6" s="192">
        <v>251</v>
      </c>
      <c r="J6" s="192">
        <v>7656</v>
      </c>
    </row>
    <row r="7" spans="1:10" ht="20.25" customHeight="1">
      <c r="A7" s="76" t="s">
        <v>102</v>
      </c>
      <c r="B7" s="76">
        <v>23</v>
      </c>
      <c r="C7" s="76" t="s">
        <v>103</v>
      </c>
      <c r="D7" s="191">
        <v>8390</v>
      </c>
      <c r="E7" s="192" t="s">
        <v>26</v>
      </c>
      <c r="F7" s="192">
        <v>8390</v>
      </c>
      <c r="G7" s="192">
        <v>150</v>
      </c>
      <c r="H7" s="192">
        <v>338</v>
      </c>
      <c r="I7" s="192">
        <v>254</v>
      </c>
      <c r="J7" s="192">
        <v>7647</v>
      </c>
    </row>
    <row r="8" spans="1:10" ht="20.25" customHeight="1">
      <c r="A8" s="76" t="s">
        <v>45</v>
      </c>
      <c r="B8" s="76">
        <v>24</v>
      </c>
      <c r="C8" s="76" t="s">
        <v>103</v>
      </c>
      <c r="D8" s="191">
        <v>8390</v>
      </c>
      <c r="E8" s="192">
        <v>0</v>
      </c>
      <c r="F8" s="192">
        <v>8390</v>
      </c>
      <c r="G8" s="192">
        <v>197</v>
      </c>
      <c r="H8" s="192">
        <v>338</v>
      </c>
      <c r="I8" s="192">
        <v>254</v>
      </c>
      <c r="J8" s="192">
        <v>7600</v>
      </c>
    </row>
    <row r="9" spans="1:10" ht="20.25" customHeight="1">
      <c r="A9" s="76" t="s">
        <v>45</v>
      </c>
      <c r="B9" s="76">
        <v>25</v>
      </c>
      <c r="C9" s="76" t="s">
        <v>103</v>
      </c>
      <c r="D9" s="191">
        <v>8390</v>
      </c>
      <c r="E9" s="192">
        <v>0</v>
      </c>
      <c r="F9" s="192">
        <v>8390</v>
      </c>
      <c r="G9" s="192">
        <v>197</v>
      </c>
      <c r="H9" s="192">
        <v>338</v>
      </c>
      <c r="I9" s="192">
        <v>254</v>
      </c>
      <c r="J9" s="192">
        <v>7600</v>
      </c>
    </row>
    <row r="10" spans="1:10" ht="20.25" customHeight="1">
      <c r="A10" s="76" t="s">
        <v>45</v>
      </c>
      <c r="B10" s="76">
        <v>26</v>
      </c>
      <c r="C10" s="76" t="s">
        <v>103</v>
      </c>
      <c r="D10" s="191">
        <v>8390</v>
      </c>
      <c r="E10" s="192">
        <v>0</v>
      </c>
      <c r="F10" s="192">
        <v>8390</v>
      </c>
      <c r="G10" s="192">
        <v>197</v>
      </c>
      <c r="H10" s="192">
        <v>339</v>
      </c>
      <c r="I10" s="192">
        <v>255</v>
      </c>
      <c r="J10" s="192">
        <v>7600</v>
      </c>
    </row>
    <row r="11" spans="1:10" ht="20.25" customHeight="1">
      <c r="A11" s="76" t="s">
        <v>45</v>
      </c>
      <c r="B11" s="76">
        <v>27</v>
      </c>
      <c r="C11" s="76" t="s">
        <v>103</v>
      </c>
      <c r="D11" s="191">
        <v>8382</v>
      </c>
      <c r="E11" s="192">
        <v>0</v>
      </c>
      <c r="F11" s="192">
        <v>8381</v>
      </c>
      <c r="G11" s="192">
        <v>196</v>
      </c>
      <c r="H11" s="192">
        <v>341</v>
      </c>
      <c r="I11" s="192">
        <v>254</v>
      </c>
      <c r="J11" s="192">
        <v>7590</v>
      </c>
    </row>
    <row r="12" spans="1:10" ht="20.25" customHeight="1">
      <c r="A12" s="76" t="s">
        <v>45</v>
      </c>
      <c r="B12" s="76">
        <v>28</v>
      </c>
      <c r="C12" s="193" t="s">
        <v>103</v>
      </c>
      <c r="D12" s="191">
        <v>8382</v>
      </c>
      <c r="E12" s="192">
        <v>0</v>
      </c>
      <c r="F12" s="192">
        <v>8381</v>
      </c>
      <c r="G12" s="192">
        <v>195</v>
      </c>
      <c r="H12" s="192">
        <v>341</v>
      </c>
      <c r="I12" s="192">
        <v>254</v>
      </c>
      <c r="J12" s="192">
        <v>7591</v>
      </c>
    </row>
    <row r="13" spans="1:10" ht="20.25" customHeight="1">
      <c r="A13" s="76" t="s">
        <v>45</v>
      </c>
      <c r="B13" s="76">
        <v>29</v>
      </c>
      <c r="C13" s="193" t="s">
        <v>103</v>
      </c>
      <c r="D13" s="191">
        <v>8380</v>
      </c>
      <c r="E13" s="192">
        <v>0</v>
      </c>
      <c r="F13" s="192">
        <v>8380</v>
      </c>
      <c r="G13" s="192">
        <v>195</v>
      </c>
      <c r="H13" s="192">
        <v>341</v>
      </c>
      <c r="I13" s="192">
        <v>254</v>
      </c>
      <c r="J13" s="192">
        <v>7589</v>
      </c>
    </row>
    <row r="14" spans="1:10" ht="20.25" customHeight="1">
      <c r="A14" s="76" t="s">
        <v>45</v>
      </c>
      <c r="B14" s="76">
        <v>30</v>
      </c>
      <c r="C14" s="193" t="s">
        <v>103</v>
      </c>
      <c r="D14" s="191">
        <v>8380</v>
      </c>
      <c r="E14" s="192">
        <v>0</v>
      </c>
      <c r="F14" s="192">
        <v>8380</v>
      </c>
      <c r="G14" s="192">
        <v>194</v>
      </c>
      <c r="H14" s="192">
        <v>335</v>
      </c>
      <c r="I14" s="192">
        <v>254</v>
      </c>
      <c r="J14" s="192">
        <v>7597</v>
      </c>
    </row>
    <row r="15" spans="1:10" ht="20.25" customHeight="1">
      <c r="A15" s="76" t="s">
        <v>47</v>
      </c>
      <c r="B15" s="76" t="s">
        <v>104</v>
      </c>
      <c r="C15" s="193" t="s">
        <v>103</v>
      </c>
      <c r="D15" s="191">
        <v>8372</v>
      </c>
      <c r="E15" s="192">
        <v>0</v>
      </c>
      <c r="F15" s="192">
        <v>8372</v>
      </c>
      <c r="G15" s="192">
        <v>133</v>
      </c>
      <c r="H15" s="192">
        <v>382</v>
      </c>
      <c r="I15" s="192">
        <v>254</v>
      </c>
      <c r="J15" s="192">
        <v>7603</v>
      </c>
    </row>
    <row r="16" spans="1:10" ht="20.25" customHeight="1">
      <c r="A16" s="76" t="s">
        <v>47</v>
      </c>
      <c r="B16" s="76">
        <v>2</v>
      </c>
      <c r="C16" s="193" t="s">
        <v>103</v>
      </c>
      <c r="D16" s="191">
        <v>8372</v>
      </c>
      <c r="E16" s="192">
        <v>0</v>
      </c>
      <c r="F16" s="192">
        <v>8372</v>
      </c>
      <c r="G16" s="192">
        <v>157</v>
      </c>
      <c r="H16" s="192">
        <v>385</v>
      </c>
      <c r="I16" s="192">
        <v>254</v>
      </c>
      <c r="J16" s="192">
        <v>7576</v>
      </c>
    </row>
    <row r="17" spans="1:10" ht="20.25" customHeight="1">
      <c r="A17" s="83" t="s">
        <v>47</v>
      </c>
      <c r="B17" s="83">
        <v>3</v>
      </c>
      <c r="C17" s="194" t="s">
        <v>103</v>
      </c>
      <c r="D17" s="195">
        <v>8363</v>
      </c>
      <c r="E17" s="89">
        <v>0</v>
      </c>
      <c r="F17" s="89">
        <v>8363</v>
      </c>
      <c r="G17" s="89">
        <v>186</v>
      </c>
      <c r="H17" s="89">
        <v>327</v>
      </c>
      <c r="I17" s="89">
        <v>254</v>
      </c>
      <c r="J17" s="89">
        <v>7596</v>
      </c>
    </row>
    <row r="18" spans="1:10" ht="20.25" customHeight="1">
      <c r="A18" s="61" t="s">
        <v>105</v>
      </c>
    </row>
    <row r="19" spans="1:10" s="97" customFormat="1" ht="20.25" customHeight="1">
      <c r="A19" s="133" t="s">
        <v>106</v>
      </c>
      <c r="B19" s="196"/>
      <c r="C19" s="196"/>
      <c r="D19" s="196"/>
      <c r="E19" s="196"/>
      <c r="F19" s="196"/>
      <c r="G19" s="196"/>
      <c r="H19" s="196"/>
      <c r="I19" s="196"/>
      <c r="J19" s="196"/>
    </row>
  </sheetData>
  <mergeCells count="4">
    <mergeCell ref="A4:C5"/>
    <mergeCell ref="D4:D5"/>
    <mergeCell ref="E4:E5"/>
    <mergeCell ref="F4:J4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showGridLines="0" zoomScaleNormal="100" workbookViewId="0"/>
  </sheetViews>
  <sheetFormatPr defaultRowHeight="13.5"/>
  <cols>
    <col min="1" max="1" width="5.625" style="61" customWidth="1"/>
    <col min="2" max="2" width="3.125" style="61" customWidth="1"/>
    <col min="3" max="3" width="5.25" style="61" bestFit="1" customWidth="1"/>
    <col min="4" max="7" width="9.125" style="61" customWidth="1"/>
    <col min="8" max="8" width="8.875" style="61" customWidth="1"/>
    <col min="9" max="10" width="9.125" style="61" customWidth="1"/>
    <col min="11" max="11" width="9.125" style="197" customWidth="1"/>
    <col min="12" max="12" width="8.75" style="61" customWidth="1"/>
    <col min="13" max="256" width="9" style="61"/>
    <col min="257" max="257" width="5.625" style="61" customWidth="1"/>
    <col min="258" max="258" width="3.125" style="61" customWidth="1"/>
    <col min="259" max="259" width="5.25" style="61" bestFit="1" customWidth="1"/>
    <col min="260" max="263" width="9.125" style="61" customWidth="1"/>
    <col min="264" max="264" width="8.875" style="61" customWidth="1"/>
    <col min="265" max="267" width="9.125" style="61" customWidth="1"/>
    <col min="268" max="268" width="8.75" style="61" customWidth="1"/>
    <col min="269" max="512" width="9" style="61"/>
    <col min="513" max="513" width="5.625" style="61" customWidth="1"/>
    <col min="514" max="514" width="3.125" style="61" customWidth="1"/>
    <col min="515" max="515" width="5.25" style="61" bestFit="1" customWidth="1"/>
    <col min="516" max="519" width="9.125" style="61" customWidth="1"/>
    <col min="520" max="520" width="8.875" style="61" customWidth="1"/>
    <col min="521" max="523" width="9.125" style="61" customWidth="1"/>
    <col min="524" max="524" width="8.75" style="61" customWidth="1"/>
    <col min="525" max="768" width="9" style="61"/>
    <col min="769" max="769" width="5.625" style="61" customWidth="1"/>
    <col min="770" max="770" width="3.125" style="61" customWidth="1"/>
    <col min="771" max="771" width="5.25" style="61" bestFit="1" customWidth="1"/>
    <col min="772" max="775" width="9.125" style="61" customWidth="1"/>
    <col min="776" max="776" width="8.875" style="61" customWidth="1"/>
    <col min="777" max="779" width="9.125" style="61" customWidth="1"/>
    <col min="780" max="780" width="8.75" style="61" customWidth="1"/>
    <col min="781" max="1024" width="9" style="61"/>
    <col min="1025" max="1025" width="5.625" style="61" customWidth="1"/>
    <col min="1026" max="1026" width="3.125" style="61" customWidth="1"/>
    <col min="1027" max="1027" width="5.25" style="61" bestFit="1" customWidth="1"/>
    <col min="1028" max="1031" width="9.125" style="61" customWidth="1"/>
    <col min="1032" max="1032" width="8.875" style="61" customWidth="1"/>
    <col min="1033" max="1035" width="9.125" style="61" customWidth="1"/>
    <col min="1036" max="1036" width="8.75" style="61" customWidth="1"/>
    <col min="1037" max="1280" width="9" style="61"/>
    <col min="1281" max="1281" width="5.625" style="61" customWidth="1"/>
    <col min="1282" max="1282" width="3.125" style="61" customWidth="1"/>
    <col min="1283" max="1283" width="5.25" style="61" bestFit="1" customWidth="1"/>
    <col min="1284" max="1287" width="9.125" style="61" customWidth="1"/>
    <col min="1288" max="1288" width="8.875" style="61" customWidth="1"/>
    <col min="1289" max="1291" width="9.125" style="61" customWidth="1"/>
    <col min="1292" max="1292" width="8.75" style="61" customWidth="1"/>
    <col min="1293" max="1536" width="9" style="61"/>
    <col min="1537" max="1537" width="5.625" style="61" customWidth="1"/>
    <col min="1538" max="1538" width="3.125" style="61" customWidth="1"/>
    <col min="1539" max="1539" width="5.25" style="61" bestFit="1" customWidth="1"/>
    <col min="1540" max="1543" width="9.125" style="61" customWidth="1"/>
    <col min="1544" max="1544" width="8.875" style="61" customWidth="1"/>
    <col min="1545" max="1547" width="9.125" style="61" customWidth="1"/>
    <col min="1548" max="1548" width="8.75" style="61" customWidth="1"/>
    <col min="1549" max="1792" width="9" style="61"/>
    <col min="1793" max="1793" width="5.625" style="61" customWidth="1"/>
    <col min="1794" max="1794" width="3.125" style="61" customWidth="1"/>
    <col min="1795" max="1795" width="5.25" style="61" bestFit="1" customWidth="1"/>
    <col min="1796" max="1799" width="9.125" style="61" customWidth="1"/>
    <col min="1800" max="1800" width="8.875" style="61" customWidth="1"/>
    <col min="1801" max="1803" width="9.125" style="61" customWidth="1"/>
    <col min="1804" max="1804" width="8.75" style="61" customWidth="1"/>
    <col min="1805" max="2048" width="9" style="61"/>
    <col min="2049" max="2049" width="5.625" style="61" customWidth="1"/>
    <col min="2050" max="2050" width="3.125" style="61" customWidth="1"/>
    <col min="2051" max="2051" width="5.25" style="61" bestFit="1" customWidth="1"/>
    <col min="2052" max="2055" width="9.125" style="61" customWidth="1"/>
    <col min="2056" max="2056" width="8.875" style="61" customWidth="1"/>
    <col min="2057" max="2059" width="9.125" style="61" customWidth="1"/>
    <col min="2060" max="2060" width="8.75" style="61" customWidth="1"/>
    <col min="2061" max="2304" width="9" style="61"/>
    <col min="2305" max="2305" width="5.625" style="61" customWidth="1"/>
    <col min="2306" max="2306" width="3.125" style="61" customWidth="1"/>
    <col min="2307" max="2307" width="5.25" style="61" bestFit="1" customWidth="1"/>
    <col min="2308" max="2311" width="9.125" style="61" customWidth="1"/>
    <col min="2312" max="2312" width="8.875" style="61" customWidth="1"/>
    <col min="2313" max="2315" width="9.125" style="61" customWidth="1"/>
    <col min="2316" max="2316" width="8.75" style="61" customWidth="1"/>
    <col min="2317" max="2560" width="9" style="61"/>
    <col min="2561" max="2561" width="5.625" style="61" customWidth="1"/>
    <col min="2562" max="2562" width="3.125" style="61" customWidth="1"/>
    <col min="2563" max="2563" width="5.25" style="61" bestFit="1" customWidth="1"/>
    <col min="2564" max="2567" width="9.125" style="61" customWidth="1"/>
    <col min="2568" max="2568" width="8.875" style="61" customWidth="1"/>
    <col min="2569" max="2571" width="9.125" style="61" customWidth="1"/>
    <col min="2572" max="2572" width="8.75" style="61" customWidth="1"/>
    <col min="2573" max="2816" width="9" style="61"/>
    <col min="2817" max="2817" width="5.625" style="61" customWidth="1"/>
    <col min="2818" max="2818" width="3.125" style="61" customWidth="1"/>
    <col min="2819" max="2819" width="5.25" style="61" bestFit="1" customWidth="1"/>
    <col min="2820" max="2823" width="9.125" style="61" customWidth="1"/>
    <col min="2824" max="2824" width="8.875" style="61" customWidth="1"/>
    <col min="2825" max="2827" width="9.125" style="61" customWidth="1"/>
    <col min="2828" max="2828" width="8.75" style="61" customWidth="1"/>
    <col min="2829" max="3072" width="9" style="61"/>
    <col min="3073" max="3073" width="5.625" style="61" customWidth="1"/>
    <col min="3074" max="3074" width="3.125" style="61" customWidth="1"/>
    <col min="3075" max="3075" width="5.25" style="61" bestFit="1" customWidth="1"/>
    <col min="3076" max="3079" width="9.125" style="61" customWidth="1"/>
    <col min="3080" max="3080" width="8.875" style="61" customWidth="1"/>
    <col min="3081" max="3083" width="9.125" style="61" customWidth="1"/>
    <col min="3084" max="3084" width="8.75" style="61" customWidth="1"/>
    <col min="3085" max="3328" width="9" style="61"/>
    <col min="3329" max="3329" width="5.625" style="61" customWidth="1"/>
    <col min="3330" max="3330" width="3.125" style="61" customWidth="1"/>
    <col min="3331" max="3331" width="5.25" style="61" bestFit="1" customWidth="1"/>
    <col min="3332" max="3335" width="9.125" style="61" customWidth="1"/>
    <col min="3336" max="3336" width="8.875" style="61" customWidth="1"/>
    <col min="3337" max="3339" width="9.125" style="61" customWidth="1"/>
    <col min="3340" max="3340" width="8.75" style="61" customWidth="1"/>
    <col min="3341" max="3584" width="9" style="61"/>
    <col min="3585" max="3585" width="5.625" style="61" customWidth="1"/>
    <col min="3586" max="3586" width="3.125" style="61" customWidth="1"/>
    <col min="3587" max="3587" width="5.25" style="61" bestFit="1" customWidth="1"/>
    <col min="3588" max="3591" width="9.125" style="61" customWidth="1"/>
    <col min="3592" max="3592" width="8.875" style="61" customWidth="1"/>
    <col min="3593" max="3595" width="9.125" style="61" customWidth="1"/>
    <col min="3596" max="3596" width="8.75" style="61" customWidth="1"/>
    <col min="3597" max="3840" width="9" style="61"/>
    <col min="3841" max="3841" width="5.625" style="61" customWidth="1"/>
    <col min="3842" max="3842" width="3.125" style="61" customWidth="1"/>
    <col min="3843" max="3843" width="5.25" style="61" bestFit="1" customWidth="1"/>
    <col min="3844" max="3847" width="9.125" style="61" customWidth="1"/>
    <col min="3848" max="3848" width="8.875" style="61" customWidth="1"/>
    <col min="3849" max="3851" width="9.125" style="61" customWidth="1"/>
    <col min="3852" max="3852" width="8.75" style="61" customWidth="1"/>
    <col min="3853" max="4096" width="9" style="61"/>
    <col min="4097" max="4097" width="5.625" style="61" customWidth="1"/>
    <col min="4098" max="4098" width="3.125" style="61" customWidth="1"/>
    <col min="4099" max="4099" width="5.25" style="61" bestFit="1" customWidth="1"/>
    <col min="4100" max="4103" width="9.125" style="61" customWidth="1"/>
    <col min="4104" max="4104" width="8.875" style="61" customWidth="1"/>
    <col min="4105" max="4107" width="9.125" style="61" customWidth="1"/>
    <col min="4108" max="4108" width="8.75" style="61" customWidth="1"/>
    <col min="4109" max="4352" width="9" style="61"/>
    <col min="4353" max="4353" width="5.625" style="61" customWidth="1"/>
    <col min="4354" max="4354" width="3.125" style="61" customWidth="1"/>
    <col min="4355" max="4355" width="5.25" style="61" bestFit="1" customWidth="1"/>
    <col min="4356" max="4359" width="9.125" style="61" customWidth="1"/>
    <col min="4360" max="4360" width="8.875" style="61" customWidth="1"/>
    <col min="4361" max="4363" width="9.125" style="61" customWidth="1"/>
    <col min="4364" max="4364" width="8.75" style="61" customWidth="1"/>
    <col min="4365" max="4608" width="9" style="61"/>
    <col min="4609" max="4609" width="5.625" style="61" customWidth="1"/>
    <col min="4610" max="4610" width="3.125" style="61" customWidth="1"/>
    <col min="4611" max="4611" width="5.25" style="61" bestFit="1" customWidth="1"/>
    <col min="4612" max="4615" width="9.125" style="61" customWidth="1"/>
    <col min="4616" max="4616" width="8.875" style="61" customWidth="1"/>
    <col min="4617" max="4619" width="9.125" style="61" customWidth="1"/>
    <col min="4620" max="4620" width="8.75" style="61" customWidth="1"/>
    <col min="4621" max="4864" width="9" style="61"/>
    <col min="4865" max="4865" width="5.625" style="61" customWidth="1"/>
    <col min="4866" max="4866" width="3.125" style="61" customWidth="1"/>
    <col min="4867" max="4867" width="5.25" style="61" bestFit="1" customWidth="1"/>
    <col min="4868" max="4871" width="9.125" style="61" customWidth="1"/>
    <col min="4872" max="4872" width="8.875" style="61" customWidth="1"/>
    <col min="4873" max="4875" width="9.125" style="61" customWidth="1"/>
    <col min="4876" max="4876" width="8.75" style="61" customWidth="1"/>
    <col min="4877" max="5120" width="9" style="61"/>
    <col min="5121" max="5121" width="5.625" style="61" customWidth="1"/>
    <col min="5122" max="5122" width="3.125" style="61" customWidth="1"/>
    <col min="5123" max="5123" width="5.25" style="61" bestFit="1" customWidth="1"/>
    <col min="5124" max="5127" width="9.125" style="61" customWidth="1"/>
    <col min="5128" max="5128" width="8.875" style="61" customWidth="1"/>
    <col min="5129" max="5131" width="9.125" style="61" customWidth="1"/>
    <col min="5132" max="5132" width="8.75" style="61" customWidth="1"/>
    <col min="5133" max="5376" width="9" style="61"/>
    <col min="5377" max="5377" width="5.625" style="61" customWidth="1"/>
    <col min="5378" max="5378" width="3.125" style="61" customWidth="1"/>
    <col min="5379" max="5379" width="5.25" style="61" bestFit="1" customWidth="1"/>
    <col min="5380" max="5383" width="9.125" style="61" customWidth="1"/>
    <col min="5384" max="5384" width="8.875" style="61" customWidth="1"/>
    <col min="5385" max="5387" width="9.125" style="61" customWidth="1"/>
    <col min="5388" max="5388" width="8.75" style="61" customWidth="1"/>
    <col min="5389" max="5632" width="9" style="61"/>
    <col min="5633" max="5633" width="5.625" style="61" customWidth="1"/>
    <col min="5634" max="5634" width="3.125" style="61" customWidth="1"/>
    <col min="5635" max="5635" width="5.25" style="61" bestFit="1" customWidth="1"/>
    <col min="5636" max="5639" width="9.125" style="61" customWidth="1"/>
    <col min="5640" max="5640" width="8.875" style="61" customWidth="1"/>
    <col min="5641" max="5643" width="9.125" style="61" customWidth="1"/>
    <col min="5644" max="5644" width="8.75" style="61" customWidth="1"/>
    <col min="5645" max="5888" width="9" style="61"/>
    <col min="5889" max="5889" width="5.625" style="61" customWidth="1"/>
    <col min="5890" max="5890" width="3.125" style="61" customWidth="1"/>
    <col min="5891" max="5891" width="5.25" style="61" bestFit="1" customWidth="1"/>
    <col min="5892" max="5895" width="9.125" style="61" customWidth="1"/>
    <col min="5896" max="5896" width="8.875" style="61" customWidth="1"/>
    <col min="5897" max="5899" width="9.125" style="61" customWidth="1"/>
    <col min="5900" max="5900" width="8.75" style="61" customWidth="1"/>
    <col min="5901" max="6144" width="9" style="61"/>
    <col min="6145" max="6145" width="5.625" style="61" customWidth="1"/>
    <col min="6146" max="6146" width="3.125" style="61" customWidth="1"/>
    <col min="6147" max="6147" width="5.25" style="61" bestFit="1" customWidth="1"/>
    <col min="6148" max="6151" width="9.125" style="61" customWidth="1"/>
    <col min="6152" max="6152" width="8.875" style="61" customWidth="1"/>
    <col min="6153" max="6155" width="9.125" style="61" customWidth="1"/>
    <col min="6156" max="6156" width="8.75" style="61" customWidth="1"/>
    <col min="6157" max="6400" width="9" style="61"/>
    <col min="6401" max="6401" width="5.625" style="61" customWidth="1"/>
    <col min="6402" max="6402" width="3.125" style="61" customWidth="1"/>
    <col min="6403" max="6403" width="5.25" style="61" bestFit="1" customWidth="1"/>
    <col min="6404" max="6407" width="9.125" style="61" customWidth="1"/>
    <col min="6408" max="6408" width="8.875" style="61" customWidth="1"/>
    <col min="6409" max="6411" width="9.125" style="61" customWidth="1"/>
    <col min="6412" max="6412" width="8.75" style="61" customWidth="1"/>
    <col min="6413" max="6656" width="9" style="61"/>
    <col min="6657" max="6657" width="5.625" style="61" customWidth="1"/>
    <col min="6658" max="6658" width="3.125" style="61" customWidth="1"/>
    <col min="6659" max="6659" width="5.25" style="61" bestFit="1" customWidth="1"/>
    <col min="6660" max="6663" width="9.125" style="61" customWidth="1"/>
    <col min="6664" max="6664" width="8.875" style="61" customWidth="1"/>
    <col min="6665" max="6667" width="9.125" style="61" customWidth="1"/>
    <col min="6668" max="6668" width="8.75" style="61" customWidth="1"/>
    <col min="6669" max="6912" width="9" style="61"/>
    <col min="6913" max="6913" width="5.625" style="61" customWidth="1"/>
    <col min="6914" max="6914" width="3.125" style="61" customWidth="1"/>
    <col min="6915" max="6915" width="5.25" style="61" bestFit="1" customWidth="1"/>
    <col min="6916" max="6919" width="9.125" style="61" customWidth="1"/>
    <col min="6920" max="6920" width="8.875" style="61" customWidth="1"/>
    <col min="6921" max="6923" width="9.125" style="61" customWidth="1"/>
    <col min="6924" max="6924" width="8.75" style="61" customWidth="1"/>
    <col min="6925" max="7168" width="9" style="61"/>
    <col min="7169" max="7169" width="5.625" style="61" customWidth="1"/>
    <col min="7170" max="7170" width="3.125" style="61" customWidth="1"/>
    <col min="7171" max="7171" width="5.25" style="61" bestFit="1" customWidth="1"/>
    <col min="7172" max="7175" width="9.125" style="61" customWidth="1"/>
    <col min="7176" max="7176" width="8.875" style="61" customWidth="1"/>
    <col min="7177" max="7179" width="9.125" style="61" customWidth="1"/>
    <col min="7180" max="7180" width="8.75" style="61" customWidth="1"/>
    <col min="7181" max="7424" width="9" style="61"/>
    <col min="7425" max="7425" width="5.625" style="61" customWidth="1"/>
    <col min="7426" max="7426" width="3.125" style="61" customWidth="1"/>
    <col min="7427" max="7427" width="5.25" style="61" bestFit="1" customWidth="1"/>
    <col min="7428" max="7431" width="9.125" style="61" customWidth="1"/>
    <col min="7432" max="7432" width="8.875" style="61" customWidth="1"/>
    <col min="7433" max="7435" width="9.125" style="61" customWidth="1"/>
    <col min="7436" max="7436" width="8.75" style="61" customWidth="1"/>
    <col min="7437" max="7680" width="9" style="61"/>
    <col min="7681" max="7681" width="5.625" style="61" customWidth="1"/>
    <col min="7682" max="7682" width="3.125" style="61" customWidth="1"/>
    <col min="7683" max="7683" width="5.25" style="61" bestFit="1" customWidth="1"/>
    <col min="7684" max="7687" width="9.125" style="61" customWidth="1"/>
    <col min="7688" max="7688" width="8.875" style="61" customWidth="1"/>
    <col min="7689" max="7691" width="9.125" style="61" customWidth="1"/>
    <col min="7692" max="7692" width="8.75" style="61" customWidth="1"/>
    <col min="7693" max="7936" width="9" style="61"/>
    <col min="7937" max="7937" width="5.625" style="61" customWidth="1"/>
    <col min="7938" max="7938" width="3.125" style="61" customWidth="1"/>
    <col min="7939" max="7939" width="5.25" style="61" bestFit="1" customWidth="1"/>
    <col min="7940" max="7943" width="9.125" style="61" customWidth="1"/>
    <col min="7944" max="7944" width="8.875" style="61" customWidth="1"/>
    <col min="7945" max="7947" width="9.125" style="61" customWidth="1"/>
    <col min="7948" max="7948" width="8.75" style="61" customWidth="1"/>
    <col min="7949" max="8192" width="9" style="61"/>
    <col min="8193" max="8193" width="5.625" style="61" customWidth="1"/>
    <col min="8194" max="8194" width="3.125" style="61" customWidth="1"/>
    <col min="8195" max="8195" width="5.25" style="61" bestFit="1" customWidth="1"/>
    <col min="8196" max="8199" width="9.125" style="61" customWidth="1"/>
    <col min="8200" max="8200" width="8.875" style="61" customWidth="1"/>
    <col min="8201" max="8203" width="9.125" style="61" customWidth="1"/>
    <col min="8204" max="8204" width="8.75" style="61" customWidth="1"/>
    <col min="8205" max="8448" width="9" style="61"/>
    <col min="8449" max="8449" width="5.625" style="61" customWidth="1"/>
    <col min="8450" max="8450" width="3.125" style="61" customWidth="1"/>
    <col min="8451" max="8451" width="5.25" style="61" bestFit="1" customWidth="1"/>
    <col min="8452" max="8455" width="9.125" style="61" customWidth="1"/>
    <col min="8456" max="8456" width="8.875" style="61" customWidth="1"/>
    <col min="8457" max="8459" width="9.125" style="61" customWidth="1"/>
    <col min="8460" max="8460" width="8.75" style="61" customWidth="1"/>
    <col min="8461" max="8704" width="9" style="61"/>
    <col min="8705" max="8705" width="5.625" style="61" customWidth="1"/>
    <col min="8706" max="8706" width="3.125" style="61" customWidth="1"/>
    <col min="8707" max="8707" width="5.25" style="61" bestFit="1" customWidth="1"/>
    <col min="8708" max="8711" width="9.125" style="61" customWidth="1"/>
    <col min="8712" max="8712" width="8.875" style="61" customWidth="1"/>
    <col min="8713" max="8715" width="9.125" style="61" customWidth="1"/>
    <col min="8716" max="8716" width="8.75" style="61" customWidth="1"/>
    <col min="8717" max="8960" width="9" style="61"/>
    <col min="8961" max="8961" width="5.625" style="61" customWidth="1"/>
    <col min="8962" max="8962" width="3.125" style="61" customWidth="1"/>
    <col min="8963" max="8963" width="5.25" style="61" bestFit="1" customWidth="1"/>
    <col min="8964" max="8967" width="9.125" style="61" customWidth="1"/>
    <col min="8968" max="8968" width="8.875" style="61" customWidth="1"/>
    <col min="8969" max="8971" width="9.125" style="61" customWidth="1"/>
    <col min="8972" max="8972" width="8.75" style="61" customWidth="1"/>
    <col min="8973" max="9216" width="9" style="61"/>
    <col min="9217" max="9217" width="5.625" style="61" customWidth="1"/>
    <col min="9218" max="9218" width="3.125" style="61" customWidth="1"/>
    <col min="9219" max="9219" width="5.25" style="61" bestFit="1" customWidth="1"/>
    <col min="9220" max="9223" width="9.125" style="61" customWidth="1"/>
    <col min="9224" max="9224" width="8.875" style="61" customWidth="1"/>
    <col min="9225" max="9227" width="9.125" style="61" customWidth="1"/>
    <col min="9228" max="9228" width="8.75" style="61" customWidth="1"/>
    <col min="9229" max="9472" width="9" style="61"/>
    <col min="9473" max="9473" width="5.625" style="61" customWidth="1"/>
    <col min="9474" max="9474" width="3.125" style="61" customWidth="1"/>
    <col min="9475" max="9475" width="5.25" style="61" bestFit="1" customWidth="1"/>
    <col min="9476" max="9479" width="9.125" style="61" customWidth="1"/>
    <col min="9480" max="9480" width="8.875" style="61" customWidth="1"/>
    <col min="9481" max="9483" width="9.125" style="61" customWidth="1"/>
    <col min="9484" max="9484" width="8.75" style="61" customWidth="1"/>
    <col min="9485" max="9728" width="9" style="61"/>
    <col min="9729" max="9729" width="5.625" style="61" customWidth="1"/>
    <col min="9730" max="9730" width="3.125" style="61" customWidth="1"/>
    <col min="9731" max="9731" width="5.25" style="61" bestFit="1" customWidth="1"/>
    <col min="9732" max="9735" width="9.125" style="61" customWidth="1"/>
    <col min="9736" max="9736" width="8.875" style="61" customWidth="1"/>
    <col min="9737" max="9739" width="9.125" style="61" customWidth="1"/>
    <col min="9740" max="9740" width="8.75" style="61" customWidth="1"/>
    <col min="9741" max="9984" width="9" style="61"/>
    <col min="9985" max="9985" width="5.625" style="61" customWidth="1"/>
    <col min="9986" max="9986" width="3.125" style="61" customWidth="1"/>
    <col min="9987" max="9987" width="5.25" style="61" bestFit="1" customWidth="1"/>
    <col min="9988" max="9991" width="9.125" style="61" customWidth="1"/>
    <col min="9992" max="9992" width="8.875" style="61" customWidth="1"/>
    <col min="9993" max="9995" width="9.125" style="61" customWidth="1"/>
    <col min="9996" max="9996" width="8.75" style="61" customWidth="1"/>
    <col min="9997" max="10240" width="9" style="61"/>
    <col min="10241" max="10241" width="5.625" style="61" customWidth="1"/>
    <col min="10242" max="10242" width="3.125" style="61" customWidth="1"/>
    <col min="10243" max="10243" width="5.25" style="61" bestFit="1" customWidth="1"/>
    <col min="10244" max="10247" width="9.125" style="61" customWidth="1"/>
    <col min="10248" max="10248" width="8.875" style="61" customWidth="1"/>
    <col min="10249" max="10251" width="9.125" style="61" customWidth="1"/>
    <col min="10252" max="10252" width="8.75" style="61" customWidth="1"/>
    <col min="10253" max="10496" width="9" style="61"/>
    <col min="10497" max="10497" width="5.625" style="61" customWidth="1"/>
    <col min="10498" max="10498" width="3.125" style="61" customWidth="1"/>
    <col min="10499" max="10499" width="5.25" style="61" bestFit="1" customWidth="1"/>
    <col min="10500" max="10503" width="9.125" style="61" customWidth="1"/>
    <col min="10504" max="10504" width="8.875" style="61" customWidth="1"/>
    <col min="10505" max="10507" width="9.125" style="61" customWidth="1"/>
    <col min="10508" max="10508" width="8.75" style="61" customWidth="1"/>
    <col min="10509" max="10752" width="9" style="61"/>
    <col min="10753" max="10753" width="5.625" style="61" customWidth="1"/>
    <col min="10754" max="10754" width="3.125" style="61" customWidth="1"/>
    <col min="10755" max="10755" width="5.25" style="61" bestFit="1" customWidth="1"/>
    <col min="10756" max="10759" width="9.125" style="61" customWidth="1"/>
    <col min="10760" max="10760" width="8.875" style="61" customWidth="1"/>
    <col min="10761" max="10763" width="9.125" style="61" customWidth="1"/>
    <col min="10764" max="10764" width="8.75" style="61" customWidth="1"/>
    <col min="10765" max="11008" width="9" style="61"/>
    <col min="11009" max="11009" width="5.625" style="61" customWidth="1"/>
    <col min="11010" max="11010" width="3.125" style="61" customWidth="1"/>
    <col min="11011" max="11011" width="5.25" style="61" bestFit="1" customWidth="1"/>
    <col min="11012" max="11015" width="9.125" style="61" customWidth="1"/>
    <col min="11016" max="11016" width="8.875" style="61" customWidth="1"/>
    <col min="11017" max="11019" width="9.125" style="61" customWidth="1"/>
    <col min="11020" max="11020" width="8.75" style="61" customWidth="1"/>
    <col min="11021" max="11264" width="9" style="61"/>
    <col min="11265" max="11265" width="5.625" style="61" customWidth="1"/>
    <col min="11266" max="11266" width="3.125" style="61" customWidth="1"/>
    <col min="11267" max="11267" width="5.25" style="61" bestFit="1" customWidth="1"/>
    <col min="11268" max="11271" width="9.125" style="61" customWidth="1"/>
    <col min="11272" max="11272" width="8.875" style="61" customWidth="1"/>
    <col min="11273" max="11275" width="9.125" style="61" customWidth="1"/>
    <col min="11276" max="11276" width="8.75" style="61" customWidth="1"/>
    <col min="11277" max="11520" width="9" style="61"/>
    <col min="11521" max="11521" width="5.625" style="61" customWidth="1"/>
    <col min="11522" max="11522" width="3.125" style="61" customWidth="1"/>
    <col min="11523" max="11523" width="5.25" style="61" bestFit="1" customWidth="1"/>
    <col min="11524" max="11527" width="9.125" style="61" customWidth="1"/>
    <col min="11528" max="11528" width="8.875" style="61" customWidth="1"/>
    <col min="11529" max="11531" width="9.125" style="61" customWidth="1"/>
    <col min="11532" max="11532" width="8.75" style="61" customWidth="1"/>
    <col min="11533" max="11776" width="9" style="61"/>
    <col min="11777" max="11777" width="5.625" style="61" customWidth="1"/>
    <col min="11778" max="11778" width="3.125" style="61" customWidth="1"/>
    <col min="11779" max="11779" width="5.25" style="61" bestFit="1" customWidth="1"/>
    <col min="11780" max="11783" width="9.125" style="61" customWidth="1"/>
    <col min="11784" max="11784" width="8.875" style="61" customWidth="1"/>
    <col min="11785" max="11787" width="9.125" style="61" customWidth="1"/>
    <col min="11788" max="11788" width="8.75" style="61" customWidth="1"/>
    <col min="11789" max="12032" width="9" style="61"/>
    <col min="12033" max="12033" width="5.625" style="61" customWidth="1"/>
    <col min="12034" max="12034" width="3.125" style="61" customWidth="1"/>
    <col min="12035" max="12035" width="5.25" style="61" bestFit="1" customWidth="1"/>
    <col min="12036" max="12039" width="9.125" style="61" customWidth="1"/>
    <col min="12040" max="12040" width="8.875" style="61" customWidth="1"/>
    <col min="12041" max="12043" width="9.125" style="61" customWidth="1"/>
    <col min="12044" max="12044" width="8.75" style="61" customWidth="1"/>
    <col min="12045" max="12288" width="9" style="61"/>
    <col min="12289" max="12289" width="5.625" style="61" customWidth="1"/>
    <col min="12290" max="12290" width="3.125" style="61" customWidth="1"/>
    <col min="12291" max="12291" width="5.25" style="61" bestFit="1" customWidth="1"/>
    <col min="12292" max="12295" width="9.125" style="61" customWidth="1"/>
    <col min="12296" max="12296" width="8.875" style="61" customWidth="1"/>
    <col min="12297" max="12299" width="9.125" style="61" customWidth="1"/>
    <col min="12300" max="12300" width="8.75" style="61" customWidth="1"/>
    <col min="12301" max="12544" width="9" style="61"/>
    <col min="12545" max="12545" width="5.625" style="61" customWidth="1"/>
    <col min="12546" max="12546" width="3.125" style="61" customWidth="1"/>
    <col min="12547" max="12547" width="5.25" style="61" bestFit="1" customWidth="1"/>
    <col min="12548" max="12551" width="9.125" style="61" customWidth="1"/>
    <col min="12552" max="12552" width="8.875" style="61" customWidth="1"/>
    <col min="12553" max="12555" width="9.125" style="61" customWidth="1"/>
    <col min="12556" max="12556" width="8.75" style="61" customWidth="1"/>
    <col min="12557" max="12800" width="9" style="61"/>
    <col min="12801" max="12801" width="5.625" style="61" customWidth="1"/>
    <col min="12802" max="12802" width="3.125" style="61" customWidth="1"/>
    <col min="12803" max="12803" width="5.25" style="61" bestFit="1" customWidth="1"/>
    <col min="12804" max="12807" width="9.125" style="61" customWidth="1"/>
    <col min="12808" max="12808" width="8.875" style="61" customWidth="1"/>
    <col min="12809" max="12811" width="9.125" style="61" customWidth="1"/>
    <col min="12812" max="12812" width="8.75" style="61" customWidth="1"/>
    <col min="12813" max="13056" width="9" style="61"/>
    <col min="13057" max="13057" width="5.625" style="61" customWidth="1"/>
    <col min="13058" max="13058" width="3.125" style="61" customWidth="1"/>
    <col min="13059" max="13059" width="5.25" style="61" bestFit="1" customWidth="1"/>
    <col min="13060" max="13063" width="9.125" style="61" customWidth="1"/>
    <col min="13064" max="13064" width="8.875" style="61" customWidth="1"/>
    <col min="13065" max="13067" width="9.125" style="61" customWidth="1"/>
    <col min="13068" max="13068" width="8.75" style="61" customWidth="1"/>
    <col min="13069" max="13312" width="9" style="61"/>
    <col min="13313" max="13313" width="5.625" style="61" customWidth="1"/>
    <col min="13314" max="13314" width="3.125" style="61" customWidth="1"/>
    <col min="13315" max="13315" width="5.25" style="61" bestFit="1" customWidth="1"/>
    <col min="13316" max="13319" width="9.125" style="61" customWidth="1"/>
    <col min="13320" max="13320" width="8.875" style="61" customWidth="1"/>
    <col min="13321" max="13323" width="9.125" style="61" customWidth="1"/>
    <col min="13324" max="13324" width="8.75" style="61" customWidth="1"/>
    <col min="13325" max="13568" width="9" style="61"/>
    <col min="13569" max="13569" width="5.625" style="61" customWidth="1"/>
    <col min="13570" max="13570" width="3.125" style="61" customWidth="1"/>
    <col min="13571" max="13571" width="5.25" style="61" bestFit="1" customWidth="1"/>
    <col min="13572" max="13575" width="9.125" style="61" customWidth="1"/>
    <col min="13576" max="13576" width="8.875" style="61" customWidth="1"/>
    <col min="13577" max="13579" width="9.125" style="61" customWidth="1"/>
    <col min="13580" max="13580" width="8.75" style="61" customWidth="1"/>
    <col min="13581" max="13824" width="9" style="61"/>
    <col min="13825" max="13825" width="5.625" style="61" customWidth="1"/>
    <col min="13826" max="13826" width="3.125" style="61" customWidth="1"/>
    <col min="13827" max="13827" width="5.25" style="61" bestFit="1" customWidth="1"/>
    <col min="13828" max="13831" width="9.125" style="61" customWidth="1"/>
    <col min="13832" max="13832" width="8.875" style="61" customWidth="1"/>
    <col min="13833" max="13835" width="9.125" style="61" customWidth="1"/>
    <col min="13836" max="13836" width="8.75" style="61" customWidth="1"/>
    <col min="13837" max="14080" width="9" style="61"/>
    <col min="14081" max="14081" width="5.625" style="61" customWidth="1"/>
    <col min="14082" max="14082" width="3.125" style="61" customWidth="1"/>
    <col min="14083" max="14083" width="5.25" style="61" bestFit="1" customWidth="1"/>
    <col min="14084" max="14087" width="9.125" style="61" customWidth="1"/>
    <col min="14088" max="14088" width="8.875" style="61" customWidth="1"/>
    <col min="14089" max="14091" width="9.125" style="61" customWidth="1"/>
    <col min="14092" max="14092" width="8.75" style="61" customWidth="1"/>
    <col min="14093" max="14336" width="9" style="61"/>
    <col min="14337" max="14337" width="5.625" style="61" customWidth="1"/>
    <col min="14338" max="14338" width="3.125" style="61" customWidth="1"/>
    <col min="14339" max="14339" width="5.25" style="61" bestFit="1" customWidth="1"/>
    <col min="14340" max="14343" width="9.125" style="61" customWidth="1"/>
    <col min="14344" max="14344" width="8.875" style="61" customWidth="1"/>
    <col min="14345" max="14347" width="9.125" style="61" customWidth="1"/>
    <col min="14348" max="14348" width="8.75" style="61" customWidth="1"/>
    <col min="14349" max="14592" width="9" style="61"/>
    <col min="14593" max="14593" width="5.625" style="61" customWidth="1"/>
    <col min="14594" max="14594" width="3.125" style="61" customWidth="1"/>
    <col min="14595" max="14595" width="5.25" style="61" bestFit="1" customWidth="1"/>
    <col min="14596" max="14599" width="9.125" style="61" customWidth="1"/>
    <col min="14600" max="14600" width="8.875" style="61" customWidth="1"/>
    <col min="14601" max="14603" width="9.125" style="61" customWidth="1"/>
    <col min="14604" max="14604" width="8.75" style="61" customWidth="1"/>
    <col min="14605" max="14848" width="9" style="61"/>
    <col min="14849" max="14849" width="5.625" style="61" customWidth="1"/>
    <col min="14850" max="14850" width="3.125" style="61" customWidth="1"/>
    <col min="14851" max="14851" width="5.25" style="61" bestFit="1" customWidth="1"/>
    <col min="14852" max="14855" width="9.125" style="61" customWidth="1"/>
    <col min="14856" max="14856" width="8.875" style="61" customWidth="1"/>
    <col min="14857" max="14859" width="9.125" style="61" customWidth="1"/>
    <col min="14860" max="14860" width="8.75" style="61" customWidth="1"/>
    <col min="14861" max="15104" width="9" style="61"/>
    <col min="15105" max="15105" width="5.625" style="61" customWidth="1"/>
    <col min="15106" max="15106" width="3.125" style="61" customWidth="1"/>
    <col min="15107" max="15107" width="5.25" style="61" bestFit="1" customWidth="1"/>
    <col min="15108" max="15111" width="9.125" style="61" customWidth="1"/>
    <col min="15112" max="15112" width="8.875" style="61" customWidth="1"/>
    <col min="15113" max="15115" width="9.125" style="61" customWidth="1"/>
    <col min="15116" max="15116" width="8.75" style="61" customWidth="1"/>
    <col min="15117" max="15360" width="9" style="61"/>
    <col min="15361" max="15361" width="5.625" style="61" customWidth="1"/>
    <col min="15362" max="15362" width="3.125" style="61" customWidth="1"/>
    <col min="15363" max="15363" width="5.25" style="61" bestFit="1" customWidth="1"/>
    <col min="15364" max="15367" width="9.125" style="61" customWidth="1"/>
    <col min="15368" max="15368" width="8.875" style="61" customWidth="1"/>
    <col min="15369" max="15371" width="9.125" style="61" customWidth="1"/>
    <col min="15372" max="15372" width="8.75" style="61" customWidth="1"/>
    <col min="15373" max="15616" width="9" style="61"/>
    <col min="15617" max="15617" width="5.625" style="61" customWidth="1"/>
    <col min="15618" max="15618" width="3.125" style="61" customWidth="1"/>
    <col min="15619" max="15619" width="5.25" style="61" bestFit="1" customWidth="1"/>
    <col min="15620" max="15623" width="9.125" style="61" customWidth="1"/>
    <col min="15624" max="15624" width="8.875" style="61" customWidth="1"/>
    <col min="15625" max="15627" width="9.125" style="61" customWidth="1"/>
    <col min="15628" max="15628" width="8.75" style="61" customWidth="1"/>
    <col min="15629" max="15872" width="9" style="61"/>
    <col min="15873" max="15873" width="5.625" style="61" customWidth="1"/>
    <col min="15874" max="15874" width="3.125" style="61" customWidth="1"/>
    <col min="15875" max="15875" width="5.25" style="61" bestFit="1" customWidth="1"/>
    <col min="15876" max="15879" width="9.125" style="61" customWidth="1"/>
    <col min="15880" max="15880" width="8.875" style="61" customWidth="1"/>
    <col min="15881" max="15883" width="9.125" style="61" customWidth="1"/>
    <col min="15884" max="15884" width="8.75" style="61" customWidth="1"/>
    <col min="15885" max="16128" width="9" style="61"/>
    <col min="16129" max="16129" width="5.625" style="61" customWidth="1"/>
    <col min="16130" max="16130" width="3.125" style="61" customWidth="1"/>
    <col min="16131" max="16131" width="5.25" style="61" bestFit="1" customWidth="1"/>
    <col min="16132" max="16135" width="9.125" style="61" customWidth="1"/>
    <col min="16136" max="16136" width="8.875" style="61" customWidth="1"/>
    <col min="16137" max="16139" width="9.125" style="61" customWidth="1"/>
    <col min="16140" max="16140" width="8.75" style="61" customWidth="1"/>
    <col min="16141" max="16384" width="9" style="61"/>
  </cols>
  <sheetData>
    <row r="1" spans="1:12" ht="18.75" customHeight="1">
      <c r="A1" s="58" t="s">
        <v>107</v>
      </c>
    </row>
    <row r="2" spans="1:12" ht="9" customHeight="1">
      <c r="A2" s="179"/>
    </row>
    <row r="3" spans="1:12" ht="20.25" customHeight="1">
      <c r="L3" s="180" t="s">
        <v>108</v>
      </c>
    </row>
    <row r="4" spans="1:12" s="201" customFormat="1" ht="40.5">
      <c r="A4" s="185" t="s">
        <v>37</v>
      </c>
      <c r="B4" s="185"/>
      <c r="C4" s="123"/>
      <c r="D4" s="189" t="s">
        <v>95</v>
      </c>
      <c r="E4" s="198" t="s">
        <v>109</v>
      </c>
      <c r="F4" s="198" t="s">
        <v>110</v>
      </c>
      <c r="G4" s="198" t="s">
        <v>111</v>
      </c>
      <c r="H4" s="198" t="s">
        <v>112</v>
      </c>
      <c r="I4" s="198" t="s">
        <v>113</v>
      </c>
      <c r="J4" s="199" t="s">
        <v>114</v>
      </c>
      <c r="K4" s="198" t="s">
        <v>115</v>
      </c>
      <c r="L4" s="200" t="s">
        <v>116</v>
      </c>
    </row>
    <row r="5" spans="1:12" ht="20.25" customHeight="1">
      <c r="A5" s="76" t="s">
        <v>102</v>
      </c>
      <c r="B5" s="76">
        <v>22</v>
      </c>
      <c r="C5" s="76" t="s">
        <v>117</v>
      </c>
      <c r="D5" s="191">
        <v>198</v>
      </c>
      <c r="E5" s="192" t="s">
        <v>26</v>
      </c>
      <c r="F5" s="192">
        <v>153</v>
      </c>
      <c r="G5" s="192" t="s">
        <v>26</v>
      </c>
      <c r="H5" s="192" t="s">
        <v>26</v>
      </c>
      <c r="I5" s="192">
        <v>18</v>
      </c>
      <c r="J5" s="192">
        <v>10</v>
      </c>
      <c r="K5" s="197" t="s">
        <v>26</v>
      </c>
      <c r="L5" s="61">
        <v>17</v>
      </c>
    </row>
    <row r="6" spans="1:12" ht="20.25" customHeight="1">
      <c r="A6" s="76" t="s">
        <v>102</v>
      </c>
      <c r="B6" s="76">
        <v>23</v>
      </c>
      <c r="C6" s="76" t="s">
        <v>117</v>
      </c>
      <c r="D6" s="191">
        <v>198</v>
      </c>
      <c r="E6" s="192" t="s">
        <v>26</v>
      </c>
      <c r="F6" s="192">
        <v>153</v>
      </c>
      <c r="G6" s="192" t="s">
        <v>26</v>
      </c>
      <c r="H6" s="192" t="s">
        <v>26</v>
      </c>
      <c r="I6" s="192">
        <v>18</v>
      </c>
      <c r="J6" s="192">
        <v>10</v>
      </c>
      <c r="K6" s="197" t="s">
        <v>26</v>
      </c>
      <c r="L6" s="61">
        <v>17</v>
      </c>
    </row>
    <row r="7" spans="1:12" ht="20.25" customHeight="1">
      <c r="A7" s="76" t="s">
        <v>45</v>
      </c>
      <c r="B7" s="76">
        <v>24</v>
      </c>
      <c r="C7" s="76" t="s">
        <v>117</v>
      </c>
      <c r="D7" s="191">
        <v>197</v>
      </c>
      <c r="E7" s="192" t="s">
        <v>21</v>
      </c>
      <c r="F7" s="192">
        <v>153</v>
      </c>
      <c r="G7" s="192" t="s">
        <v>21</v>
      </c>
      <c r="H7" s="192" t="s">
        <v>21</v>
      </c>
      <c r="I7" s="192">
        <v>17</v>
      </c>
      <c r="J7" s="192">
        <v>10</v>
      </c>
      <c r="K7" s="197" t="s">
        <v>21</v>
      </c>
      <c r="L7" s="61">
        <v>17</v>
      </c>
    </row>
    <row r="8" spans="1:12" ht="20.25" customHeight="1">
      <c r="A8" s="76" t="s">
        <v>45</v>
      </c>
      <c r="B8" s="76">
        <v>25</v>
      </c>
      <c r="C8" s="76" t="s">
        <v>117</v>
      </c>
      <c r="D8" s="191">
        <v>197</v>
      </c>
      <c r="E8" s="192" t="s">
        <v>21</v>
      </c>
      <c r="F8" s="192">
        <v>153</v>
      </c>
      <c r="G8" s="192" t="s">
        <v>21</v>
      </c>
      <c r="H8" s="192" t="s">
        <v>21</v>
      </c>
      <c r="I8" s="192">
        <v>17</v>
      </c>
      <c r="J8" s="192">
        <v>10</v>
      </c>
      <c r="K8" s="197" t="s">
        <v>21</v>
      </c>
      <c r="L8" s="61">
        <v>17</v>
      </c>
    </row>
    <row r="9" spans="1:12" ht="20.25" customHeight="1">
      <c r="A9" s="76" t="s">
        <v>45</v>
      </c>
      <c r="B9" s="76">
        <v>26</v>
      </c>
      <c r="C9" s="76" t="s">
        <v>118</v>
      </c>
      <c r="D9" s="191">
        <v>207</v>
      </c>
      <c r="E9" s="192" t="s">
        <v>21</v>
      </c>
      <c r="F9" s="192">
        <v>163</v>
      </c>
      <c r="G9" s="192" t="s">
        <v>21</v>
      </c>
      <c r="H9" s="192" t="s">
        <v>21</v>
      </c>
      <c r="I9" s="192">
        <v>17</v>
      </c>
      <c r="J9" s="192">
        <v>10</v>
      </c>
      <c r="K9" s="197" t="s">
        <v>21</v>
      </c>
      <c r="L9" s="61">
        <v>17</v>
      </c>
    </row>
    <row r="10" spans="1:12" ht="20.25" customHeight="1">
      <c r="A10" s="76" t="s">
        <v>45</v>
      </c>
      <c r="B10" s="76">
        <v>27</v>
      </c>
      <c r="C10" s="76" t="s">
        <v>118</v>
      </c>
      <c r="D10" s="191">
        <v>207</v>
      </c>
      <c r="E10" s="192" t="s">
        <v>21</v>
      </c>
      <c r="F10" s="192">
        <v>163</v>
      </c>
      <c r="G10" s="192" t="s">
        <v>21</v>
      </c>
      <c r="H10" s="192" t="s">
        <v>21</v>
      </c>
      <c r="I10" s="192">
        <v>17</v>
      </c>
      <c r="J10" s="192">
        <v>10</v>
      </c>
      <c r="K10" s="197" t="s">
        <v>21</v>
      </c>
      <c r="L10" s="61">
        <v>17</v>
      </c>
    </row>
    <row r="11" spans="1:12" ht="20.25" customHeight="1">
      <c r="A11" s="76" t="s">
        <v>45</v>
      </c>
      <c r="B11" s="76">
        <v>28</v>
      </c>
      <c r="C11" s="193" t="s">
        <v>118</v>
      </c>
      <c r="D11" s="191">
        <v>207</v>
      </c>
      <c r="E11" s="192" t="s">
        <v>21</v>
      </c>
      <c r="F11" s="192">
        <v>163</v>
      </c>
      <c r="G11" s="192" t="s">
        <v>21</v>
      </c>
      <c r="H11" s="192" t="s">
        <v>21</v>
      </c>
      <c r="I11" s="192">
        <v>17</v>
      </c>
      <c r="J11" s="192">
        <v>10</v>
      </c>
      <c r="K11" s="202" t="s">
        <v>21</v>
      </c>
      <c r="L11" s="91">
        <v>17</v>
      </c>
    </row>
    <row r="12" spans="1:12" ht="20.25" customHeight="1">
      <c r="A12" s="76" t="s">
        <v>45</v>
      </c>
      <c r="B12" s="76">
        <v>29</v>
      </c>
      <c r="C12" s="193" t="s">
        <v>118</v>
      </c>
      <c r="D12" s="191">
        <v>207</v>
      </c>
      <c r="E12" s="192" t="s">
        <v>26</v>
      </c>
      <c r="F12" s="192">
        <v>163</v>
      </c>
      <c r="G12" s="192" t="s">
        <v>26</v>
      </c>
      <c r="H12" s="192" t="s">
        <v>26</v>
      </c>
      <c r="I12" s="192">
        <v>17</v>
      </c>
      <c r="J12" s="192">
        <v>10</v>
      </c>
      <c r="K12" s="202" t="s">
        <v>26</v>
      </c>
      <c r="L12" s="91">
        <v>17</v>
      </c>
    </row>
    <row r="13" spans="1:12" ht="20.25" customHeight="1">
      <c r="A13" s="76" t="s">
        <v>45</v>
      </c>
      <c r="B13" s="76">
        <v>30</v>
      </c>
      <c r="C13" s="193" t="s">
        <v>118</v>
      </c>
      <c r="D13" s="191">
        <v>208</v>
      </c>
      <c r="E13" s="192" t="s">
        <v>26</v>
      </c>
      <c r="F13" s="192">
        <v>164</v>
      </c>
      <c r="G13" s="192" t="s">
        <v>26</v>
      </c>
      <c r="H13" s="192" t="s">
        <v>26</v>
      </c>
      <c r="I13" s="192">
        <v>17</v>
      </c>
      <c r="J13" s="192">
        <v>10</v>
      </c>
      <c r="K13" s="192" t="s">
        <v>26</v>
      </c>
      <c r="L13" s="91">
        <v>17</v>
      </c>
    </row>
    <row r="14" spans="1:12" s="91" customFormat="1" ht="20.25" customHeight="1">
      <c r="A14" s="76" t="s">
        <v>47</v>
      </c>
      <c r="B14" s="76" t="s">
        <v>104</v>
      </c>
      <c r="C14" s="193" t="s">
        <v>118</v>
      </c>
      <c r="D14" s="191">
        <v>208</v>
      </c>
      <c r="E14" s="192" t="s">
        <v>26</v>
      </c>
      <c r="F14" s="192">
        <v>164</v>
      </c>
      <c r="G14" s="192" t="s">
        <v>26</v>
      </c>
      <c r="H14" s="192" t="s">
        <v>26</v>
      </c>
      <c r="I14" s="192">
        <v>17</v>
      </c>
      <c r="J14" s="192">
        <v>10</v>
      </c>
      <c r="K14" s="192" t="s">
        <v>26</v>
      </c>
      <c r="L14" s="91">
        <v>17</v>
      </c>
    </row>
    <row r="15" spans="1:12" s="91" customFormat="1" ht="20.25" customHeight="1">
      <c r="A15" s="76" t="s">
        <v>47</v>
      </c>
      <c r="B15" s="76">
        <v>2</v>
      </c>
      <c r="C15" s="193" t="s">
        <v>118</v>
      </c>
      <c r="D15" s="191">
        <v>208</v>
      </c>
      <c r="E15" s="192" t="s">
        <v>21</v>
      </c>
      <c r="F15" s="192">
        <v>164</v>
      </c>
      <c r="G15" s="192" t="s">
        <v>21</v>
      </c>
      <c r="H15" s="192" t="s">
        <v>21</v>
      </c>
      <c r="I15" s="192">
        <v>17</v>
      </c>
      <c r="J15" s="192">
        <v>10</v>
      </c>
      <c r="K15" s="192" t="s">
        <v>21</v>
      </c>
      <c r="L15" s="91">
        <v>17</v>
      </c>
    </row>
    <row r="16" spans="1:12" s="91" customFormat="1" ht="20.25" customHeight="1">
      <c r="A16" s="83" t="s">
        <v>47</v>
      </c>
      <c r="B16" s="83">
        <v>3</v>
      </c>
      <c r="C16" s="194" t="s">
        <v>118</v>
      </c>
      <c r="D16" s="195">
        <v>208</v>
      </c>
      <c r="E16" s="89" t="s">
        <v>26</v>
      </c>
      <c r="F16" s="89">
        <v>164</v>
      </c>
      <c r="G16" s="89" t="s">
        <v>26</v>
      </c>
      <c r="H16" s="89" t="s">
        <v>26</v>
      </c>
      <c r="I16" s="89">
        <v>17</v>
      </c>
      <c r="J16" s="89">
        <v>10</v>
      </c>
      <c r="K16" s="89" t="s">
        <v>26</v>
      </c>
      <c r="L16" s="118">
        <v>17</v>
      </c>
    </row>
    <row r="17" spans="1:1" ht="20.25" customHeight="1">
      <c r="A17" s="61" t="s">
        <v>105</v>
      </c>
    </row>
    <row r="18" spans="1:1" ht="20.25" customHeight="1">
      <c r="A18" s="133" t="s">
        <v>106</v>
      </c>
    </row>
    <row r="19" spans="1:1" ht="20.25" customHeight="1"/>
  </sheetData>
  <mergeCells count="1">
    <mergeCell ref="A4:C4"/>
  </mergeCells>
  <phoneticPr fontId="2"/>
  <pageMargins left="0.59055118110236227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showGridLines="0" zoomScaleNormal="100" zoomScaleSheetLayoutView="100" workbookViewId="0"/>
  </sheetViews>
  <sheetFormatPr defaultRowHeight="13.5"/>
  <cols>
    <col min="1" max="1" width="10.625" style="61" customWidth="1"/>
    <col min="2" max="7" width="10.5" style="61" customWidth="1"/>
    <col min="8" max="9" width="10.5" style="197" customWidth="1"/>
    <col min="10" max="256" width="9" style="61"/>
    <col min="257" max="257" width="10.625" style="61" customWidth="1"/>
    <col min="258" max="265" width="10.5" style="61" customWidth="1"/>
    <col min="266" max="512" width="9" style="61"/>
    <col min="513" max="513" width="10.625" style="61" customWidth="1"/>
    <col min="514" max="521" width="10.5" style="61" customWidth="1"/>
    <col min="522" max="768" width="9" style="61"/>
    <col min="769" max="769" width="10.625" style="61" customWidth="1"/>
    <col min="770" max="777" width="10.5" style="61" customWidth="1"/>
    <col min="778" max="1024" width="9" style="61"/>
    <col min="1025" max="1025" width="10.625" style="61" customWidth="1"/>
    <col min="1026" max="1033" width="10.5" style="61" customWidth="1"/>
    <col min="1034" max="1280" width="9" style="61"/>
    <col min="1281" max="1281" width="10.625" style="61" customWidth="1"/>
    <col min="1282" max="1289" width="10.5" style="61" customWidth="1"/>
    <col min="1290" max="1536" width="9" style="61"/>
    <col min="1537" max="1537" width="10.625" style="61" customWidth="1"/>
    <col min="1538" max="1545" width="10.5" style="61" customWidth="1"/>
    <col min="1546" max="1792" width="9" style="61"/>
    <col min="1793" max="1793" width="10.625" style="61" customWidth="1"/>
    <col min="1794" max="1801" width="10.5" style="61" customWidth="1"/>
    <col min="1802" max="2048" width="9" style="61"/>
    <col min="2049" max="2049" width="10.625" style="61" customWidth="1"/>
    <col min="2050" max="2057" width="10.5" style="61" customWidth="1"/>
    <col min="2058" max="2304" width="9" style="61"/>
    <col min="2305" max="2305" width="10.625" style="61" customWidth="1"/>
    <col min="2306" max="2313" width="10.5" style="61" customWidth="1"/>
    <col min="2314" max="2560" width="9" style="61"/>
    <col min="2561" max="2561" width="10.625" style="61" customWidth="1"/>
    <col min="2562" max="2569" width="10.5" style="61" customWidth="1"/>
    <col min="2570" max="2816" width="9" style="61"/>
    <col min="2817" max="2817" width="10.625" style="61" customWidth="1"/>
    <col min="2818" max="2825" width="10.5" style="61" customWidth="1"/>
    <col min="2826" max="3072" width="9" style="61"/>
    <col min="3073" max="3073" width="10.625" style="61" customWidth="1"/>
    <col min="3074" max="3081" width="10.5" style="61" customWidth="1"/>
    <col min="3082" max="3328" width="9" style="61"/>
    <col min="3329" max="3329" width="10.625" style="61" customWidth="1"/>
    <col min="3330" max="3337" width="10.5" style="61" customWidth="1"/>
    <col min="3338" max="3584" width="9" style="61"/>
    <col min="3585" max="3585" width="10.625" style="61" customWidth="1"/>
    <col min="3586" max="3593" width="10.5" style="61" customWidth="1"/>
    <col min="3594" max="3840" width="9" style="61"/>
    <col min="3841" max="3841" width="10.625" style="61" customWidth="1"/>
    <col min="3842" max="3849" width="10.5" style="61" customWidth="1"/>
    <col min="3850" max="4096" width="9" style="61"/>
    <col min="4097" max="4097" width="10.625" style="61" customWidth="1"/>
    <col min="4098" max="4105" width="10.5" style="61" customWidth="1"/>
    <col min="4106" max="4352" width="9" style="61"/>
    <col min="4353" max="4353" width="10.625" style="61" customWidth="1"/>
    <col min="4354" max="4361" width="10.5" style="61" customWidth="1"/>
    <col min="4362" max="4608" width="9" style="61"/>
    <col min="4609" max="4609" width="10.625" style="61" customWidth="1"/>
    <col min="4610" max="4617" width="10.5" style="61" customWidth="1"/>
    <col min="4618" max="4864" width="9" style="61"/>
    <col min="4865" max="4865" width="10.625" style="61" customWidth="1"/>
    <col min="4866" max="4873" width="10.5" style="61" customWidth="1"/>
    <col min="4874" max="5120" width="9" style="61"/>
    <col min="5121" max="5121" width="10.625" style="61" customWidth="1"/>
    <col min="5122" max="5129" width="10.5" style="61" customWidth="1"/>
    <col min="5130" max="5376" width="9" style="61"/>
    <col min="5377" max="5377" width="10.625" style="61" customWidth="1"/>
    <col min="5378" max="5385" width="10.5" style="61" customWidth="1"/>
    <col min="5386" max="5632" width="9" style="61"/>
    <col min="5633" max="5633" width="10.625" style="61" customWidth="1"/>
    <col min="5634" max="5641" width="10.5" style="61" customWidth="1"/>
    <col min="5642" max="5888" width="9" style="61"/>
    <col min="5889" max="5889" width="10.625" style="61" customWidth="1"/>
    <col min="5890" max="5897" width="10.5" style="61" customWidth="1"/>
    <col min="5898" max="6144" width="9" style="61"/>
    <col min="6145" max="6145" width="10.625" style="61" customWidth="1"/>
    <col min="6146" max="6153" width="10.5" style="61" customWidth="1"/>
    <col min="6154" max="6400" width="9" style="61"/>
    <col min="6401" max="6401" width="10.625" style="61" customWidth="1"/>
    <col min="6402" max="6409" width="10.5" style="61" customWidth="1"/>
    <col min="6410" max="6656" width="9" style="61"/>
    <col min="6657" max="6657" width="10.625" style="61" customWidth="1"/>
    <col min="6658" max="6665" width="10.5" style="61" customWidth="1"/>
    <col min="6666" max="6912" width="9" style="61"/>
    <col min="6913" max="6913" width="10.625" style="61" customWidth="1"/>
    <col min="6914" max="6921" width="10.5" style="61" customWidth="1"/>
    <col min="6922" max="7168" width="9" style="61"/>
    <col min="7169" max="7169" width="10.625" style="61" customWidth="1"/>
    <col min="7170" max="7177" width="10.5" style="61" customWidth="1"/>
    <col min="7178" max="7424" width="9" style="61"/>
    <col min="7425" max="7425" width="10.625" style="61" customWidth="1"/>
    <col min="7426" max="7433" width="10.5" style="61" customWidth="1"/>
    <col min="7434" max="7680" width="9" style="61"/>
    <col min="7681" max="7681" width="10.625" style="61" customWidth="1"/>
    <col min="7682" max="7689" width="10.5" style="61" customWidth="1"/>
    <col min="7690" max="7936" width="9" style="61"/>
    <col min="7937" max="7937" width="10.625" style="61" customWidth="1"/>
    <col min="7938" max="7945" width="10.5" style="61" customWidth="1"/>
    <col min="7946" max="8192" width="9" style="61"/>
    <col min="8193" max="8193" width="10.625" style="61" customWidth="1"/>
    <col min="8194" max="8201" width="10.5" style="61" customWidth="1"/>
    <col min="8202" max="8448" width="9" style="61"/>
    <col min="8449" max="8449" width="10.625" style="61" customWidth="1"/>
    <col min="8450" max="8457" width="10.5" style="61" customWidth="1"/>
    <col min="8458" max="8704" width="9" style="61"/>
    <col min="8705" max="8705" width="10.625" style="61" customWidth="1"/>
    <col min="8706" max="8713" width="10.5" style="61" customWidth="1"/>
    <col min="8714" max="8960" width="9" style="61"/>
    <col min="8961" max="8961" width="10.625" style="61" customWidth="1"/>
    <col min="8962" max="8969" width="10.5" style="61" customWidth="1"/>
    <col min="8970" max="9216" width="9" style="61"/>
    <col min="9217" max="9217" width="10.625" style="61" customWidth="1"/>
    <col min="9218" max="9225" width="10.5" style="61" customWidth="1"/>
    <col min="9226" max="9472" width="9" style="61"/>
    <col min="9473" max="9473" width="10.625" style="61" customWidth="1"/>
    <col min="9474" max="9481" width="10.5" style="61" customWidth="1"/>
    <col min="9482" max="9728" width="9" style="61"/>
    <col min="9729" max="9729" width="10.625" style="61" customWidth="1"/>
    <col min="9730" max="9737" width="10.5" style="61" customWidth="1"/>
    <col min="9738" max="9984" width="9" style="61"/>
    <col min="9985" max="9985" width="10.625" style="61" customWidth="1"/>
    <col min="9986" max="9993" width="10.5" style="61" customWidth="1"/>
    <col min="9994" max="10240" width="9" style="61"/>
    <col min="10241" max="10241" width="10.625" style="61" customWidth="1"/>
    <col min="10242" max="10249" width="10.5" style="61" customWidth="1"/>
    <col min="10250" max="10496" width="9" style="61"/>
    <col min="10497" max="10497" width="10.625" style="61" customWidth="1"/>
    <col min="10498" max="10505" width="10.5" style="61" customWidth="1"/>
    <col min="10506" max="10752" width="9" style="61"/>
    <col min="10753" max="10753" width="10.625" style="61" customWidth="1"/>
    <col min="10754" max="10761" width="10.5" style="61" customWidth="1"/>
    <col min="10762" max="11008" width="9" style="61"/>
    <col min="11009" max="11009" width="10.625" style="61" customWidth="1"/>
    <col min="11010" max="11017" width="10.5" style="61" customWidth="1"/>
    <col min="11018" max="11264" width="9" style="61"/>
    <col min="11265" max="11265" width="10.625" style="61" customWidth="1"/>
    <col min="11266" max="11273" width="10.5" style="61" customWidth="1"/>
    <col min="11274" max="11520" width="9" style="61"/>
    <col min="11521" max="11521" width="10.625" style="61" customWidth="1"/>
    <col min="11522" max="11529" width="10.5" style="61" customWidth="1"/>
    <col min="11530" max="11776" width="9" style="61"/>
    <col min="11777" max="11777" width="10.625" style="61" customWidth="1"/>
    <col min="11778" max="11785" width="10.5" style="61" customWidth="1"/>
    <col min="11786" max="12032" width="9" style="61"/>
    <col min="12033" max="12033" width="10.625" style="61" customWidth="1"/>
    <col min="12034" max="12041" width="10.5" style="61" customWidth="1"/>
    <col min="12042" max="12288" width="9" style="61"/>
    <col min="12289" max="12289" width="10.625" style="61" customWidth="1"/>
    <col min="12290" max="12297" width="10.5" style="61" customWidth="1"/>
    <col min="12298" max="12544" width="9" style="61"/>
    <col min="12545" max="12545" width="10.625" style="61" customWidth="1"/>
    <col min="12546" max="12553" width="10.5" style="61" customWidth="1"/>
    <col min="12554" max="12800" width="9" style="61"/>
    <col min="12801" max="12801" width="10.625" style="61" customWidth="1"/>
    <col min="12802" max="12809" width="10.5" style="61" customWidth="1"/>
    <col min="12810" max="13056" width="9" style="61"/>
    <col min="13057" max="13057" width="10.625" style="61" customWidth="1"/>
    <col min="13058" max="13065" width="10.5" style="61" customWidth="1"/>
    <col min="13066" max="13312" width="9" style="61"/>
    <col min="13313" max="13313" width="10.625" style="61" customWidth="1"/>
    <col min="13314" max="13321" width="10.5" style="61" customWidth="1"/>
    <col min="13322" max="13568" width="9" style="61"/>
    <col min="13569" max="13569" width="10.625" style="61" customWidth="1"/>
    <col min="13570" max="13577" width="10.5" style="61" customWidth="1"/>
    <col min="13578" max="13824" width="9" style="61"/>
    <col min="13825" max="13825" width="10.625" style="61" customWidth="1"/>
    <col min="13826" max="13833" width="10.5" style="61" customWidth="1"/>
    <col min="13834" max="14080" width="9" style="61"/>
    <col min="14081" max="14081" width="10.625" style="61" customWidth="1"/>
    <col min="14082" max="14089" width="10.5" style="61" customWidth="1"/>
    <col min="14090" max="14336" width="9" style="61"/>
    <col min="14337" max="14337" width="10.625" style="61" customWidth="1"/>
    <col min="14338" max="14345" width="10.5" style="61" customWidth="1"/>
    <col min="14346" max="14592" width="9" style="61"/>
    <col min="14593" max="14593" width="10.625" style="61" customWidth="1"/>
    <col min="14594" max="14601" width="10.5" style="61" customWidth="1"/>
    <col min="14602" max="14848" width="9" style="61"/>
    <col min="14849" max="14849" width="10.625" style="61" customWidth="1"/>
    <col min="14850" max="14857" width="10.5" style="61" customWidth="1"/>
    <col min="14858" max="15104" width="9" style="61"/>
    <col min="15105" max="15105" width="10.625" style="61" customWidth="1"/>
    <col min="15106" max="15113" width="10.5" style="61" customWidth="1"/>
    <col min="15114" max="15360" width="9" style="61"/>
    <col min="15361" max="15361" width="10.625" style="61" customWidth="1"/>
    <col min="15362" max="15369" width="10.5" style="61" customWidth="1"/>
    <col min="15370" max="15616" width="9" style="61"/>
    <col min="15617" max="15617" width="10.625" style="61" customWidth="1"/>
    <col min="15618" max="15625" width="10.5" style="61" customWidth="1"/>
    <col min="15626" max="15872" width="9" style="61"/>
    <col min="15873" max="15873" width="10.625" style="61" customWidth="1"/>
    <col min="15874" max="15881" width="10.5" style="61" customWidth="1"/>
    <col min="15882" max="16128" width="9" style="61"/>
    <col min="16129" max="16129" width="10.625" style="61" customWidth="1"/>
    <col min="16130" max="16137" width="10.5" style="61" customWidth="1"/>
    <col min="16138" max="16384" width="9" style="61"/>
  </cols>
  <sheetData>
    <row r="1" spans="1:9" s="60" customFormat="1" ht="18.75" customHeight="1">
      <c r="A1" s="58" t="s">
        <v>119</v>
      </c>
      <c r="H1" s="203"/>
      <c r="I1" s="203"/>
    </row>
    <row r="2" spans="1:9" ht="7.5" customHeight="1">
      <c r="A2" s="179"/>
    </row>
    <row r="3" spans="1:9" ht="20.25" customHeight="1">
      <c r="I3" s="180" t="s">
        <v>120</v>
      </c>
    </row>
    <row r="4" spans="1:9" s="201" customFormat="1" ht="27">
      <c r="A4" s="204" t="s">
        <v>37</v>
      </c>
      <c r="B4" s="198" t="s">
        <v>121</v>
      </c>
      <c r="C4" s="198" t="s">
        <v>122</v>
      </c>
      <c r="D4" s="198" t="s">
        <v>123</v>
      </c>
      <c r="E4" s="198" t="s">
        <v>124</v>
      </c>
      <c r="F4" s="198" t="s">
        <v>125</v>
      </c>
      <c r="G4" s="198" t="s">
        <v>126</v>
      </c>
      <c r="H4" s="198" t="s">
        <v>127</v>
      </c>
      <c r="I4" s="200" t="s">
        <v>128</v>
      </c>
    </row>
    <row r="5" spans="1:9" ht="20.25" customHeight="1">
      <c r="A5" s="205" t="s">
        <v>129</v>
      </c>
      <c r="B5" s="206">
        <v>346</v>
      </c>
      <c r="C5" s="207">
        <v>9</v>
      </c>
      <c r="D5" s="207">
        <v>2</v>
      </c>
      <c r="E5" s="207">
        <v>4</v>
      </c>
      <c r="F5" s="207" t="s">
        <v>130</v>
      </c>
      <c r="G5" s="207">
        <v>33</v>
      </c>
      <c r="H5" s="208" t="s">
        <v>21</v>
      </c>
      <c r="I5" s="208" t="s">
        <v>21</v>
      </c>
    </row>
    <row r="6" spans="1:9" ht="20.25" customHeight="1">
      <c r="A6" s="205" t="s">
        <v>131</v>
      </c>
      <c r="B6" s="206">
        <v>334</v>
      </c>
      <c r="C6" s="207">
        <v>2</v>
      </c>
      <c r="D6" s="207">
        <v>2</v>
      </c>
      <c r="E6" s="207">
        <v>4</v>
      </c>
      <c r="F6" s="207" t="s">
        <v>130</v>
      </c>
      <c r="G6" s="207">
        <v>30</v>
      </c>
      <c r="H6" s="208" t="s">
        <v>21</v>
      </c>
      <c r="I6" s="208" t="s">
        <v>21</v>
      </c>
    </row>
    <row r="7" spans="1:9" ht="20.25" customHeight="1">
      <c r="A7" s="205" t="s">
        <v>132</v>
      </c>
      <c r="B7" s="206">
        <v>252</v>
      </c>
      <c r="C7" s="207">
        <v>2</v>
      </c>
      <c r="D7" s="207">
        <v>2</v>
      </c>
      <c r="E7" s="207">
        <v>4</v>
      </c>
      <c r="F7" s="207" t="s">
        <v>130</v>
      </c>
      <c r="G7" s="207">
        <v>29</v>
      </c>
      <c r="H7" s="205" t="s">
        <v>21</v>
      </c>
      <c r="I7" s="205" t="s">
        <v>21</v>
      </c>
    </row>
    <row r="8" spans="1:9" ht="20.25" customHeight="1">
      <c r="A8" s="209" t="s">
        <v>133</v>
      </c>
      <c r="B8" s="206">
        <v>308</v>
      </c>
      <c r="C8" s="207">
        <v>1</v>
      </c>
      <c r="D8" s="207">
        <v>2</v>
      </c>
      <c r="E8" s="207">
        <v>2</v>
      </c>
      <c r="F8" s="207" t="s">
        <v>130</v>
      </c>
      <c r="G8" s="207">
        <v>26</v>
      </c>
      <c r="H8" s="205" t="s">
        <v>21</v>
      </c>
      <c r="I8" s="205" t="s">
        <v>21</v>
      </c>
    </row>
    <row r="9" spans="1:9" ht="20.25" customHeight="1">
      <c r="A9" s="205" t="s">
        <v>134</v>
      </c>
      <c r="B9" s="206">
        <v>306</v>
      </c>
      <c r="C9" s="207">
        <v>1</v>
      </c>
      <c r="D9" s="207">
        <v>2</v>
      </c>
      <c r="E9" s="207">
        <v>2</v>
      </c>
      <c r="F9" s="207" t="s">
        <v>130</v>
      </c>
      <c r="G9" s="207">
        <v>24</v>
      </c>
      <c r="H9" s="205" t="s">
        <v>21</v>
      </c>
      <c r="I9" s="205" t="s">
        <v>21</v>
      </c>
    </row>
    <row r="10" spans="1:9" ht="20.25" customHeight="1">
      <c r="A10" s="205" t="s">
        <v>135</v>
      </c>
      <c r="B10" s="206">
        <v>315</v>
      </c>
      <c r="C10" s="207">
        <v>1</v>
      </c>
      <c r="D10" s="207">
        <v>3</v>
      </c>
      <c r="E10" s="207">
        <v>1</v>
      </c>
      <c r="F10" s="207" t="s">
        <v>130</v>
      </c>
      <c r="G10" s="207">
        <v>24</v>
      </c>
      <c r="H10" s="205" t="s">
        <v>21</v>
      </c>
      <c r="I10" s="205" t="s">
        <v>21</v>
      </c>
    </row>
    <row r="11" spans="1:9" ht="20.25" customHeight="1">
      <c r="A11" s="76" t="s">
        <v>136</v>
      </c>
      <c r="B11" s="191">
        <v>319</v>
      </c>
      <c r="C11" s="192">
        <v>1</v>
      </c>
      <c r="D11" s="192">
        <v>4</v>
      </c>
      <c r="E11" s="192">
        <v>2</v>
      </c>
      <c r="F11" s="207" t="s">
        <v>130</v>
      </c>
      <c r="G11" s="192">
        <v>27</v>
      </c>
      <c r="H11" s="202" t="s">
        <v>26</v>
      </c>
      <c r="I11" s="202" t="s">
        <v>26</v>
      </c>
    </row>
    <row r="12" spans="1:9" ht="20.25" customHeight="1">
      <c r="A12" s="193" t="s">
        <v>137</v>
      </c>
      <c r="B12" s="191">
        <v>383</v>
      </c>
      <c r="C12" s="192">
        <v>1</v>
      </c>
      <c r="D12" s="192">
        <v>3</v>
      </c>
      <c r="E12" s="192">
        <v>2</v>
      </c>
      <c r="F12" s="207" t="s">
        <v>130</v>
      </c>
      <c r="G12" s="192">
        <v>27</v>
      </c>
      <c r="H12" s="202" t="s">
        <v>26</v>
      </c>
      <c r="I12" s="202" t="s">
        <v>26</v>
      </c>
    </row>
    <row r="13" spans="1:9" ht="20.25" customHeight="1">
      <c r="A13" s="193" t="s">
        <v>138</v>
      </c>
      <c r="B13" s="191">
        <v>667</v>
      </c>
      <c r="C13" s="192">
        <v>1</v>
      </c>
      <c r="D13" s="192">
        <v>3</v>
      </c>
      <c r="E13" s="192">
        <v>2</v>
      </c>
      <c r="F13" s="207" t="s">
        <v>130</v>
      </c>
      <c r="G13" s="192">
        <v>28</v>
      </c>
      <c r="H13" s="205" t="s">
        <v>21</v>
      </c>
      <c r="I13" s="205" t="s">
        <v>21</v>
      </c>
    </row>
    <row r="14" spans="1:9" s="91" customFormat="1" ht="20.25" customHeight="1">
      <c r="A14" s="193" t="s">
        <v>139</v>
      </c>
      <c r="B14" s="191">
        <v>772</v>
      </c>
      <c r="C14" s="192">
        <v>1</v>
      </c>
      <c r="D14" s="192">
        <v>3</v>
      </c>
      <c r="E14" s="192">
        <v>2</v>
      </c>
      <c r="F14" s="192">
        <v>4</v>
      </c>
      <c r="G14" s="192">
        <v>29</v>
      </c>
      <c r="H14" s="205" t="s">
        <v>21</v>
      </c>
      <c r="I14" s="205" t="s">
        <v>130</v>
      </c>
    </row>
    <row r="15" spans="1:9" s="91" customFormat="1" ht="20.25" customHeight="1">
      <c r="A15" s="193" t="s">
        <v>140</v>
      </c>
      <c r="B15" s="191">
        <v>874</v>
      </c>
      <c r="C15" s="192">
        <v>2</v>
      </c>
      <c r="D15" s="192">
        <v>1</v>
      </c>
      <c r="E15" s="192">
        <v>2</v>
      </c>
      <c r="F15" s="192">
        <v>4</v>
      </c>
      <c r="G15" s="192">
        <v>33</v>
      </c>
      <c r="H15" s="205" t="s">
        <v>21</v>
      </c>
      <c r="I15" s="205" t="s">
        <v>141</v>
      </c>
    </row>
    <row r="16" spans="1:9" s="91" customFormat="1" ht="20.25" customHeight="1">
      <c r="A16" s="194" t="s">
        <v>142</v>
      </c>
      <c r="B16" s="195">
        <v>462</v>
      </c>
      <c r="C16" s="89">
        <v>1</v>
      </c>
      <c r="D16" s="89">
        <v>1</v>
      </c>
      <c r="E16" s="89">
        <v>2</v>
      </c>
      <c r="F16" s="89">
        <v>4</v>
      </c>
      <c r="G16" s="89">
        <v>27</v>
      </c>
      <c r="H16" s="210" t="s">
        <v>26</v>
      </c>
      <c r="I16" s="210" t="s">
        <v>130</v>
      </c>
    </row>
    <row r="17" spans="1:1" ht="20.25" customHeight="1">
      <c r="A17" s="61" t="s">
        <v>105</v>
      </c>
    </row>
    <row r="18" spans="1:1" ht="20.25" customHeight="1">
      <c r="A18" s="133" t="s">
        <v>143</v>
      </c>
    </row>
    <row r="19" spans="1:1" ht="15" customHeight="1">
      <c r="A19" s="61" t="s">
        <v>144</v>
      </c>
    </row>
    <row r="20" spans="1:1">
      <c r="A20" s="61" t="s">
        <v>145</v>
      </c>
    </row>
  </sheetData>
  <phoneticPr fontId="2"/>
  <pageMargins left="0.78740157480314965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showGridLines="0" view="pageBreakPreview" zoomScaleNormal="100" zoomScaleSheetLayoutView="100" workbookViewId="0">
      <pane ySplit="5" topLeftCell="A15" activePane="bottomLeft" state="frozen"/>
      <selection pane="bottomLeft" activeCell="F21" sqref="F21"/>
    </sheetView>
  </sheetViews>
  <sheetFormatPr defaultRowHeight="13.5"/>
  <cols>
    <col min="1" max="1" width="1.25" style="8" customWidth="1"/>
    <col min="2" max="2" width="5" style="8" customWidth="1"/>
    <col min="3" max="3" width="6.75" style="8" customWidth="1"/>
    <col min="4" max="4" width="6.375" style="8" customWidth="1"/>
    <col min="5" max="5" width="6.375" style="9" customWidth="1"/>
    <col min="6" max="6" width="6.375" style="8" customWidth="1"/>
    <col min="7" max="7" width="6.75" style="8" customWidth="1"/>
    <col min="8" max="8" width="6.375" style="8" customWidth="1"/>
    <col min="9" max="9" width="6.125" style="8" customWidth="1"/>
    <col min="10" max="10" width="6.375" style="8" customWidth="1"/>
    <col min="11" max="11" width="6.75" style="8" customWidth="1"/>
    <col min="12" max="15" width="6.375" style="8" customWidth="1"/>
    <col min="16" max="18" width="9" style="8"/>
    <col min="19" max="19" width="4.5" style="8" bestFit="1" customWidth="1"/>
    <col min="20" max="20" width="2.875" style="8" bestFit="1" customWidth="1"/>
    <col min="21" max="23" width="4.5" style="8" bestFit="1" customWidth="1"/>
    <col min="24" max="24" width="2.875" style="8" bestFit="1" customWidth="1"/>
    <col min="25" max="26" width="4.5" style="8" bestFit="1" customWidth="1"/>
    <col min="27" max="27" width="3.5" style="8" bestFit="1" customWidth="1"/>
    <col min="28" max="28" width="2.875" style="8" bestFit="1" customWidth="1"/>
    <col min="29" max="29" width="3.5" style="8" bestFit="1" customWidth="1"/>
    <col min="30" max="16384" width="9" style="8"/>
  </cols>
  <sheetData>
    <row r="1" spans="1:17" s="4" customFormat="1" ht="17.25" customHeight="1">
      <c r="B1" s="1" t="s">
        <v>19</v>
      </c>
      <c r="C1" s="2"/>
      <c r="D1" s="2"/>
      <c r="E1" s="3"/>
    </row>
    <row r="2" spans="1:17" ht="7.5" customHeight="1">
      <c r="B2" s="5"/>
      <c r="C2" s="6"/>
      <c r="D2" s="6"/>
      <c r="E2" s="7"/>
    </row>
    <row r="3" spans="1:17" ht="20.25" customHeight="1">
      <c r="B3" s="6" t="s">
        <v>8</v>
      </c>
      <c r="C3" s="6"/>
      <c r="D3" s="6"/>
      <c r="E3" s="7"/>
      <c r="O3" s="9" t="s">
        <v>16</v>
      </c>
    </row>
    <row r="4" spans="1:17" ht="20.25" customHeight="1">
      <c r="A4" s="45"/>
      <c r="B4" s="53" t="s">
        <v>14</v>
      </c>
      <c r="C4" s="54"/>
      <c r="D4" s="52" t="s">
        <v>13</v>
      </c>
      <c r="E4" s="52"/>
      <c r="F4" s="52"/>
      <c r="G4" s="52"/>
      <c r="H4" s="52" t="s">
        <v>2</v>
      </c>
      <c r="I4" s="52"/>
      <c r="J4" s="52"/>
      <c r="K4" s="52"/>
      <c r="L4" s="52" t="s">
        <v>29</v>
      </c>
      <c r="M4" s="52"/>
      <c r="N4" s="52"/>
      <c r="O4" s="52"/>
    </row>
    <row r="5" spans="1:17" ht="20.25" customHeight="1">
      <c r="A5" s="45"/>
      <c r="B5" s="53"/>
      <c r="C5" s="54"/>
      <c r="D5" s="10" t="s">
        <v>11</v>
      </c>
      <c r="E5" s="10" t="s">
        <v>3</v>
      </c>
      <c r="F5" s="10" t="s">
        <v>4</v>
      </c>
      <c r="G5" s="11" t="s">
        <v>1</v>
      </c>
      <c r="H5" s="10" t="s">
        <v>0</v>
      </c>
      <c r="I5" s="10" t="s">
        <v>3</v>
      </c>
      <c r="J5" s="10" t="s">
        <v>4</v>
      </c>
      <c r="K5" s="11" t="s">
        <v>1</v>
      </c>
      <c r="L5" s="10" t="s">
        <v>0</v>
      </c>
      <c r="M5" s="10" t="s">
        <v>3</v>
      </c>
      <c r="N5" s="10" t="s">
        <v>4</v>
      </c>
      <c r="O5" s="11" t="s">
        <v>1</v>
      </c>
    </row>
    <row r="6" spans="1:17" ht="20.25" customHeight="1">
      <c r="A6" s="45"/>
      <c r="B6" s="55" t="s">
        <v>25</v>
      </c>
      <c r="C6" s="10" t="s">
        <v>7</v>
      </c>
      <c r="D6" s="36">
        <v>459</v>
      </c>
      <c r="E6" s="35">
        <v>280</v>
      </c>
      <c r="F6" s="35" t="s">
        <v>26</v>
      </c>
      <c r="G6" s="35">
        <v>179</v>
      </c>
      <c r="H6" s="35">
        <v>326</v>
      </c>
      <c r="I6" s="35">
        <v>229</v>
      </c>
      <c r="J6" s="35" t="s">
        <v>26</v>
      </c>
      <c r="K6" s="35">
        <v>97</v>
      </c>
      <c r="L6" s="35">
        <v>133</v>
      </c>
      <c r="M6" s="35">
        <v>51</v>
      </c>
      <c r="N6" s="35" t="s">
        <v>26</v>
      </c>
      <c r="O6" s="35">
        <v>82</v>
      </c>
    </row>
    <row r="7" spans="1:17" ht="20.25" customHeight="1">
      <c r="A7" s="45"/>
      <c r="B7" s="55"/>
      <c r="C7" s="10" t="s">
        <v>5</v>
      </c>
      <c r="D7" s="36">
        <v>53</v>
      </c>
      <c r="E7" s="36">
        <v>35</v>
      </c>
      <c r="F7" s="36" t="s">
        <v>26</v>
      </c>
      <c r="G7" s="36">
        <v>18</v>
      </c>
      <c r="H7" s="36">
        <v>41</v>
      </c>
      <c r="I7" s="36">
        <v>28</v>
      </c>
      <c r="J7" s="36" t="s">
        <v>26</v>
      </c>
      <c r="K7" s="36">
        <v>13</v>
      </c>
      <c r="L7" s="36">
        <v>12</v>
      </c>
      <c r="M7" s="36">
        <v>7</v>
      </c>
      <c r="N7" s="36" t="s">
        <v>26</v>
      </c>
      <c r="O7" s="36">
        <v>5</v>
      </c>
    </row>
    <row r="8" spans="1:17" ht="20.25" customHeight="1">
      <c r="A8" s="45"/>
      <c r="B8" s="55"/>
      <c r="C8" s="10" t="s">
        <v>6</v>
      </c>
      <c r="D8" s="37">
        <v>406</v>
      </c>
      <c r="E8" s="37">
        <v>245</v>
      </c>
      <c r="F8" s="37" t="s">
        <v>26</v>
      </c>
      <c r="G8" s="37">
        <v>161</v>
      </c>
      <c r="H8" s="37">
        <v>285</v>
      </c>
      <c r="I8" s="37">
        <v>201</v>
      </c>
      <c r="J8" s="37" t="s">
        <v>26</v>
      </c>
      <c r="K8" s="37">
        <v>84</v>
      </c>
      <c r="L8" s="37">
        <v>121</v>
      </c>
      <c r="M8" s="37">
        <v>44</v>
      </c>
      <c r="N8" s="37" t="s">
        <v>26</v>
      </c>
      <c r="O8" s="37">
        <v>77</v>
      </c>
    </row>
    <row r="9" spans="1:17" ht="20.25" customHeight="1">
      <c r="A9" s="45"/>
      <c r="B9" s="55" t="s">
        <v>28</v>
      </c>
      <c r="C9" s="10" t="s">
        <v>7</v>
      </c>
      <c r="D9" s="36">
        <v>513</v>
      </c>
      <c r="E9" s="35">
        <v>256</v>
      </c>
      <c r="F9" s="35">
        <v>1</v>
      </c>
      <c r="G9" s="35">
        <v>256</v>
      </c>
      <c r="H9" s="35">
        <v>324</v>
      </c>
      <c r="I9" s="35">
        <v>204</v>
      </c>
      <c r="J9" s="35" t="s">
        <v>26</v>
      </c>
      <c r="K9" s="35">
        <v>120</v>
      </c>
      <c r="L9" s="35">
        <v>189</v>
      </c>
      <c r="M9" s="35">
        <v>52</v>
      </c>
      <c r="N9" s="35">
        <v>1</v>
      </c>
      <c r="O9" s="35">
        <v>136</v>
      </c>
    </row>
    <row r="10" spans="1:17" ht="20.25" customHeight="1">
      <c r="A10" s="45"/>
      <c r="B10" s="55"/>
      <c r="C10" s="10" t="s">
        <v>27</v>
      </c>
      <c r="D10" s="36">
        <v>51</v>
      </c>
      <c r="E10" s="36">
        <v>27</v>
      </c>
      <c r="F10" s="36" t="s">
        <v>26</v>
      </c>
      <c r="G10" s="36">
        <v>24</v>
      </c>
      <c r="H10" s="36">
        <v>44</v>
      </c>
      <c r="I10" s="36">
        <v>26</v>
      </c>
      <c r="J10" s="36" t="s">
        <v>26</v>
      </c>
      <c r="K10" s="36">
        <v>18</v>
      </c>
      <c r="L10" s="36">
        <v>7</v>
      </c>
      <c r="M10" s="36">
        <v>1</v>
      </c>
      <c r="N10" s="36" t="s">
        <v>26</v>
      </c>
      <c r="O10" s="36">
        <v>6</v>
      </c>
    </row>
    <row r="11" spans="1:17" ht="20.25" customHeight="1">
      <c r="A11" s="45"/>
      <c r="B11" s="55"/>
      <c r="C11" s="10" t="s">
        <v>6</v>
      </c>
      <c r="D11" s="37">
        <v>462</v>
      </c>
      <c r="E11" s="37">
        <v>229</v>
      </c>
      <c r="F11" s="37">
        <v>1</v>
      </c>
      <c r="G11" s="37">
        <v>232</v>
      </c>
      <c r="H11" s="37">
        <v>280</v>
      </c>
      <c r="I11" s="37">
        <v>178</v>
      </c>
      <c r="J11" s="37" t="s">
        <v>26</v>
      </c>
      <c r="K11" s="37">
        <v>102</v>
      </c>
      <c r="L11" s="37">
        <v>182</v>
      </c>
      <c r="M11" s="37">
        <v>51</v>
      </c>
      <c r="N11" s="37">
        <v>1</v>
      </c>
      <c r="O11" s="37">
        <v>130</v>
      </c>
    </row>
    <row r="12" spans="1:17" ht="20.25" customHeight="1">
      <c r="A12" s="45"/>
      <c r="B12" s="55" t="s">
        <v>30</v>
      </c>
      <c r="C12" s="10" t="s">
        <v>7</v>
      </c>
      <c r="D12" s="36">
        <v>510</v>
      </c>
      <c r="E12" s="35">
        <v>278</v>
      </c>
      <c r="F12" s="35">
        <v>4</v>
      </c>
      <c r="G12" s="35">
        <v>228</v>
      </c>
      <c r="H12" s="35">
        <v>337</v>
      </c>
      <c r="I12" s="35">
        <v>218</v>
      </c>
      <c r="J12" s="35">
        <v>4</v>
      </c>
      <c r="K12" s="35">
        <v>115</v>
      </c>
      <c r="L12" s="35">
        <v>173</v>
      </c>
      <c r="M12" s="35">
        <v>60</v>
      </c>
      <c r="N12" s="35" t="s">
        <v>26</v>
      </c>
      <c r="O12" s="35">
        <v>113</v>
      </c>
    </row>
    <row r="13" spans="1:17" ht="20.25" customHeight="1">
      <c r="A13" s="45"/>
      <c r="B13" s="55"/>
      <c r="C13" s="10" t="s">
        <v>27</v>
      </c>
      <c r="D13" s="36">
        <v>74</v>
      </c>
      <c r="E13" s="36">
        <v>50</v>
      </c>
      <c r="F13" s="36" t="s">
        <v>26</v>
      </c>
      <c r="G13" s="36">
        <v>24</v>
      </c>
      <c r="H13" s="36">
        <v>60</v>
      </c>
      <c r="I13" s="36">
        <v>42</v>
      </c>
      <c r="J13" s="36" t="s">
        <v>26</v>
      </c>
      <c r="K13" s="36">
        <v>18</v>
      </c>
      <c r="L13" s="36">
        <v>14</v>
      </c>
      <c r="M13" s="36">
        <v>8</v>
      </c>
      <c r="N13" s="36" t="s">
        <v>26</v>
      </c>
      <c r="O13" s="36">
        <v>6</v>
      </c>
    </row>
    <row r="14" spans="1:17" ht="20.25" customHeight="1">
      <c r="A14" s="45"/>
      <c r="B14" s="55"/>
      <c r="C14" s="38" t="s">
        <v>6</v>
      </c>
      <c r="D14" s="37">
        <v>436</v>
      </c>
      <c r="E14" s="37">
        <v>228</v>
      </c>
      <c r="F14" s="37">
        <v>4</v>
      </c>
      <c r="G14" s="37">
        <v>204</v>
      </c>
      <c r="H14" s="37">
        <v>277</v>
      </c>
      <c r="I14" s="37">
        <v>176</v>
      </c>
      <c r="J14" s="37">
        <v>4</v>
      </c>
      <c r="K14" s="37">
        <v>97</v>
      </c>
      <c r="L14" s="37">
        <v>159</v>
      </c>
      <c r="M14" s="37">
        <v>52</v>
      </c>
      <c r="N14" s="37" t="s">
        <v>26</v>
      </c>
      <c r="O14" s="37">
        <v>107</v>
      </c>
    </row>
    <row r="15" spans="1:17" s="21" customFormat="1" ht="20.25" customHeight="1">
      <c r="B15" s="49" t="s">
        <v>31</v>
      </c>
      <c r="C15" s="23" t="s">
        <v>7</v>
      </c>
      <c r="D15" s="40">
        <f t="shared" ref="D15:D20" si="0">H15+L15</f>
        <v>469</v>
      </c>
      <c r="E15" s="41">
        <f>SUM(E16:E17)</f>
        <v>260</v>
      </c>
      <c r="F15" s="41">
        <v>1</v>
      </c>
      <c r="G15" s="41">
        <f>SUM(G16:G17)</f>
        <v>208</v>
      </c>
      <c r="H15" s="41">
        <f>SUM(H16:H17)</f>
        <v>330</v>
      </c>
      <c r="I15" s="41">
        <f>SUM(I16:I17)</f>
        <v>213</v>
      </c>
      <c r="J15" s="41" t="s">
        <v>32</v>
      </c>
      <c r="K15" s="41">
        <f>SUM(K16:K17)</f>
        <v>117</v>
      </c>
      <c r="L15" s="41">
        <f>SUM(L16:L17)</f>
        <v>139</v>
      </c>
      <c r="M15" s="41">
        <f>SUM(M16:M17)</f>
        <v>47</v>
      </c>
      <c r="N15" s="41">
        <v>1</v>
      </c>
      <c r="O15" s="41">
        <f>SUM(O16:O17)</f>
        <v>91</v>
      </c>
    </row>
    <row r="16" spans="1:17" s="42" customFormat="1" ht="20.25" customHeight="1">
      <c r="B16" s="50"/>
      <c r="C16" s="23" t="s">
        <v>27</v>
      </c>
      <c r="D16" s="40">
        <f t="shared" si="0"/>
        <v>50</v>
      </c>
      <c r="E16" s="40">
        <f>I16+M16</f>
        <v>27</v>
      </c>
      <c r="F16" s="40" t="s">
        <v>21</v>
      </c>
      <c r="G16" s="40">
        <f>K16+O16</f>
        <v>23</v>
      </c>
      <c r="H16" s="40">
        <f>SUM(I16:K16)</f>
        <v>40</v>
      </c>
      <c r="I16" s="40">
        <v>25</v>
      </c>
      <c r="J16" s="40" t="s">
        <v>32</v>
      </c>
      <c r="K16" s="40">
        <v>15</v>
      </c>
      <c r="L16" s="40">
        <f>SUM(M16:O16)</f>
        <v>10</v>
      </c>
      <c r="M16" s="40">
        <v>2</v>
      </c>
      <c r="N16" s="40" t="s">
        <v>21</v>
      </c>
      <c r="O16" s="40">
        <v>8</v>
      </c>
      <c r="Q16" s="21"/>
    </row>
    <row r="17" spans="2:17" s="44" customFormat="1" ht="20.25" customHeight="1">
      <c r="B17" s="51"/>
      <c r="C17" s="23" t="s">
        <v>6</v>
      </c>
      <c r="D17" s="43">
        <f t="shared" si="0"/>
        <v>419</v>
      </c>
      <c r="E17" s="43">
        <f>I17+M17</f>
        <v>233</v>
      </c>
      <c r="F17" s="43">
        <v>1</v>
      </c>
      <c r="G17" s="43">
        <f>K17+O17</f>
        <v>185</v>
      </c>
      <c r="H17" s="43">
        <f>SUM(I17:K17)</f>
        <v>290</v>
      </c>
      <c r="I17" s="43">
        <v>188</v>
      </c>
      <c r="J17" s="43" t="s">
        <v>32</v>
      </c>
      <c r="K17" s="43">
        <v>102</v>
      </c>
      <c r="L17" s="43">
        <f>SUM(M17:O17)</f>
        <v>129</v>
      </c>
      <c r="M17" s="43">
        <v>45</v>
      </c>
      <c r="N17" s="43">
        <v>1</v>
      </c>
      <c r="O17" s="43">
        <v>83</v>
      </c>
      <c r="Q17" s="21"/>
    </row>
    <row r="18" spans="2:17" s="44" customFormat="1" ht="20.25" customHeight="1">
      <c r="B18" s="48" t="s">
        <v>33</v>
      </c>
      <c r="C18" s="23" t="s">
        <v>7</v>
      </c>
      <c r="D18" s="40">
        <f t="shared" si="0"/>
        <v>399</v>
      </c>
      <c r="E18" s="41">
        <f>SUM(E19:E20)</f>
        <v>245</v>
      </c>
      <c r="F18" s="41">
        <v>1</v>
      </c>
      <c r="G18" s="41">
        <f>SUM(G19:G20)</f>
        <v>153</v>
      </c>
      <c r="H18" s="41">
        <f>SUM(H19:H20)</f>
        <v>260</v>
      </c>
      <c r="I18" s="41">
        <f>SUM(I19:I20)</f>
        <v>190</v>
      </c>
      <c r="J18" s="41" t="s">
        <v>26</v>
      </c>
      <c r="K18" s="41">
        <f>SUM(K19:K20)</f>
        <v>70</v>
      </c>
      <c r="L18" s="41">
        <f>SUM(L19:L20)</f>
        <v>139</v>
      </c>
      <c r="M18" s="41">
        <f>SUM(M19:M20)</f>
        <v>55</v>
      </c>
      <c r="N18" s="41">
        <f>SUM(N19:N20)</f>
        <v>1</v>
      </c>
      <c r="O18" s="41">
        <f>SUM(O19:O20)</f>
        <v>83</v>
      </c>
      <c r="Q18" s="21"/>
    </row>
    <row r="19" spans="2:17" s="44" customFormat="1" ht="20.25" customHeight="1">
      <c r="B19" s="48"/>
      <c r="C19" s="23" t="s">
        <v>27</v>
      </c>
      <c r="D19" s="40">
        <f t="shared" si="0"/>
        <v>42</v>
      </c>
      <c r="E19" s="40">
        <f>I19+M19</f>
        <v>25</v>
      </c>
      <c r="F19" s="40" t="s">
        <v>34</v>
      </c>
      <c r="G19" s="40">
        <f>K19+O19</f>
        <v>17</v>
      </c>
      <c r="H19" s="40">
        <f>SUM(I19:K19)</f>
        <v>30</v>
      </c>
      <c r="I19" s="40">
        <v>20</v>
      </c>
      <c r="J19" s="40" t="s">
        <v>26</v>
      </c>
      <c r="K19" s="40">
        <v>10</v>
      </c>
      <c r="L19" s="40">
        <f>SUM(M19:O19)</f>
        <v>12</v>
      </c>
      <c r="M19" s="40">
        <v>5</v>
      </c>
      <c r="N19" s="40" t="s">
        <v>34</v>
      </c>
      <c r="O19" s="40">
        <v>7</v>
      </c>
      <c r="Q19" s="21"/>
    </row>
    <row r="20" spans="2:17" s="44" customFormat="1" ht="20.25" customHeight="1">
      <c r="B20" s="48"/>
      <c r="C20" s="23" t="s">
        <v>6</v>
      </c>
      <c r="D20" s="43">
        <f t="shared" si="0"/>
        <v>357</v>
      </c>
      <c r="E20" s="43">
        <f>I20+M20</f>
        <v>220</v>
      </c>
      <c r="F20" s="43">
        <v>1</v>
      </c>
      <c r="G20" s="43">
        <f>K20+O20</f>
        <v>136</v>
      </c>
      <c r="H20" s="43">
        <f>SUM(I20:K20)</f>
        <v>230</v>
      </c>
      <c r="I20" s="43">
        <v>170</v>
      </c>
      <c r="J20" s="43" t="s">
        <v>26</v>
      </c>
      <c r="K20" s="43">
        <v>60</v>
      </c>
      <c r="L20" s="43">
        <f>SUM(M20:O20)</f>
        <v>127</v>
      </c>
      <c r="M20" s="43">
        <v>50</v>
      </c>
      <c r="N20" s="43">
        <v>1</v>
      </c>
      <c r="O20" s="43">
        <v>76</v>
      </c>
      <c r="Q20" s="21"/>
    </row>
    <row r="21" spans="2:17" s="13" customFormat="1" ht="20.25" customHeight="1">
      <c r="B21" s="12"/>
      <c r="C21" s="8"/>
      <c r="D21" s="8"/>
      <c r="E21" s="9"/>
      <c r="F21" s="8"/>
      <c r="G21" s="8"/>
      <c r="H21" s="8"/>
      <c r="I21" s="8"/>
      <c r="J21" s="39"/>
      <c r="K21" s="8"/>
      <c r="L21" s="8"/>
      <c r="M21" s="8"/>
      <c r="N21" s="8"/>
      <c r="O21" s="9" t="s">
        <v>17</v>
      </c>
    </row>
    <row r="22" spans="2:17" ht="18" customHeight="1">
      <c r="B22" s="12"/>
      <c r="D22" s="13"/>
      <c r="E22" s="14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2:17">
      <c r="B23" s="12" t="s">
        <v>22</v>
      </c>
      <c r="C23" s="12"/>
      <c r="D23" s="12"/>
      <c r="E23" s="12"/>
      <c r="F23" s="12"/>
      <c r="G23" s="12"/>
      <c r="H23" s="12"/>
      <c r="I23" s="12"/>
      <c r="J23" s="12"/>
      <c r="L23" s="6"/>
      <c r="M23" s="6"/>
      <c r="N23" s="6"/>
      <c r="O23" s="6"/>
    </row>
    <row r="24" spans="2:17">
      <c r="B24" s="18" t="s">
        <v>23</v>
      </c>
      <c r="D24" s="9"/>
      <c r="E24" s="8"/>
      <c r="L24" s="6"/>
      <c r="M24" s="6"/>
      <c r="N24" s="6"/>
      <c r="O24" s="6"/>
    </row>
    <row r="25" spans="2:17">
      <c r="B25" s="15"/>
      <c r="C25" s="15"/>
      <c r="D25" s="6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</row>
  </sheetData>
  <mergeCells count="9">
    <mergeCell ref="B18:B20"/>
    <mergeCell ref="B15:B17"/>
    <mergeCell ref="L4:O4"/>
    <mergeCell ref="B4:C5"/>
    <mergeCell ref="D4:G4"/>
    <mergeCell ref="H4:K4"/>
    <mergeCell ref="B6:B8"/>
    <mergeCell ref="B12:B14"/>
    <mergeCell ref="B9:B11"/>
  </mergeCells>
  <phoneticPr fontId="2"/>
  <pageMargins left="0.78740157480314965" right="0.59055118110236227" top="0.55118110236220474" bottom="0.59055118110236227" header="0.51181102362204722" footer="0.51181102362204722"/>
  <pageSetup paperSize="9" scale="12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4-1農家数</vt:lpstr>
      <vt:lpstr>4-1-2農林業経営体数</vt:lpstr>
      <vt:lpstr>4-2経営耕地面積</vt:lpstr>
      <vt:lpstr>4-2-2経営耕地状況</vt:lpstr>
      <vt:lpstr>4-3農業従事者数</vt:lpstr>
      <vt:lpstr>4-4林野面積</vt:lpstr>
      <vt:lpstr>4-5保安林面積</vt:lpstr>
      <vt:lpstr>4-6特用林産物生産量</vt:lpstr>
      <vt:lpstr>4-7-1 農地転用の件数</vt:lpstr>
      <vt:lpstr>4-7-2 農地転用の面積</vt:lpstr>
      <vt:lpstr>'4-7-1 農地転用の件数'!Print_Area</vt:lpstr>
      <vt:lpstr>'4-2-2経営耕地状況'!経営耕地面積</vt:lpstr>
      <vt:lpstr>経営耕地面積</vt:lpstr>
      <vt:lpstr>'4-1-2農林業経営体数'!専兼業別農家数</vt:lpstr>
      <vt:lpstr>'4-3農業従事者数'!専兼業別農家数</vt:lpstr>
      <vt:lpstr>専兼業別農家数</vt:lpstr>
      <vt:lpstr>'4-5保安林面積'!林野面積</vt:lpstr>
      <vt:lpstr>'4-6特用林産物生産量'!林野面積</vt:lpstr>
      <vt:lpstr>林野面積</vt:lpstr>
    </vt:vector>
  </TitlesOfParts>
  <Company>栃木市役所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栃木市役所</dc:creator>
  <cp:lastModifiedBy>clwork</cp:lastModifiedBy>
  <cp:lastPrinted>2023-11-30T07:46:45Z</cp:lastPrinted>
  <dcterms:created xsi:type="dcterms:W3CDTF">2003-03-07T04:40:22Z</dcterms:created>
  <dcterms:modified xsi:type="dcterms:W3CDTF">2024-01-04T00:44:03Z</dcterms:modified>
</cp:coreProperties>
</file>