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C7BE41D-319A-4DBA-8CA1-AF8EF7FDBCA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<sst xmlns="http://schemas.openxmlformats.org/spreadsheetml/2006/main" count="3996" uniqueCount="2046">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</sst>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 TargetMode="External"/><Relationship Id="rId6" Type="http://schemas.openxmlformats.org/officeDocument/2006/relationships/ctrlProp" Target="../ctrlProps/ctrlProp2.xml"/></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1705500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IFERROR(ROUNDDOWN(ROUND(W5*M9,0),0)*W108,"")</f>
        <v>0</v>
      </c>
      <c r="K105" s="264"/>
      <c r="L105" s="264"/>
      <c r="M105" s="264"/>
      <c r="N105" s="96" t="s">
        <v>1891</v>
      </c>
      <c r="O105" s="263">
        <f>IFERROR(ROUNDDOWN(ROUND(W5*Q9,0),0)*W108,"")</f>
        <v>0</v>
      </c>
      <c r="P105" s="264"/>
      <c r="Q105" s="264"/>
      <c r="R105" s="264"/>
      <c r="S105" s="97" t="s">
        <v>1891</v>
      </c>
      <c r="T105" s="380">
        <f>IFERROR(SUM(E105,J105,O105),"")</f>
        <v>198000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(0円/月)</v>
      </c>
      <c r="P106" s="246"/>
      <c r="Q106" s="246"/>
      <c r="R106" s="246"/>
      <c r="S106" s="246"/>
      <c r="T106" s="245" t="str">
        <f>IFERROR("("&amp;TEXT(T105/W108,"#,##0円")&amp;"/月)","")</f>
        <v>(99,000円/月)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