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25\0515_高齢介護課\!☆2243_地域包括ケア推進課から0515_高齢介護課へ移動\②介護保険係・介護認定係\0001介護保険担当\I_5_5　　介護保険\19 国保連審査・支払関係\11_過誤申立\R6\"/>
    </mc:Choice>
  </mc:AlternateContent>
  <bookViews>
    <workbookView xWindow="0" yWindow="0" windowWidth="20490" windowHeight="7635" activeTab="2"/>
  </bookViews>
  <sheets>
    <sheet name="サービス種類等一覧（※変更しないで下さい）" sheetId="8" r:id="rId1"/>
    <sheet name="過誤申立書" sheetId="11" r:id="rId2"/>
    <sheet name="過誤申立書 記載例 (～10件の場合)" sheetId="19" r:id="rId3"/>
    <sheet name="過誤申立書 記載例 (11件以上の場合)" sheetId="20" r:id="rId4"/>
    <sheet name="別紙（11件以上の場合に作成）" sheetId="5" r:id="rId5"/>
    <sheet name="別紙（11件以上の場合に作成） 記載例" sheetId="6" r:id="rId6"/>
  </sheets>
  <definedNames>
    <definedName name="_xlnm.Print_Area" localSheetId="0">'サービス種類等一覧（※変更しないで下さい）'!$A$1:$E$54</definedName>
    <definedName name="_xlnm.Print_Area" localSheetId="1">過誤申立書!$A$1:$K$37</definedName>
    <definedName name="_xlnm.Print_Area" localSheetId="2">'過誤申立書 記載例 (～10件の場合)'!$A$1:$M$38</definedName>
    <definedName name="_xlnm.Print_Area" localSheetId="3">'過誤申立書 記載例 (11件以上の場合)'!$A$1:$M$38</definedName>
    <definedName name="_xlnm.Print_Area" localSheetId="4">'別紙（11件以上の場合に作成）'!$A$1:$F$55</definedName>
    <definedName name="_xlnm.Print_Area" localSheetId="5">'別紙（11件以上の場合に作成） 記載例'!$A$1:$F$55</definedName>
  </definedNames>
  <calcPr calcId="162913"/>
</workbook>
</file>

<file path=xl/calcChain.xml><?xml version="1.0" encoding="utf-8"?>
<calcChain xmlns="http://schemas.openxmlformats.org/spreadsheetml/2006/main">
  <c r="E11" i="11" l="1"/>
  <c r="E12" i="19"/>
  <c r="E12" i="20"/>
  <c r="F29" i="11" l="1"/>
  <c r="E29" i="11"/>
  <c r="F27" i="11"/>
  <c r="E27" i="11"/>
  <c r="F25" i="11"/>
  <c r="E25" i="11"/>
  <c r="F23" i="11"/>
  <c r="E23" i="11"/>
  <c r="F21" i="11"/>
  <c r="E21" i="11"/>
  <c r="F19" i="11"/>
  <c r="E19" i="11"/>
  <c r="F17" i="11"/>
  <c r="E17" i="11"/>
  <c r="F15" i="11"/>
  <c r="E15" i="11"/>
  <c r="F13" i="11"/>
  <c r="E13" i="11"/>
  <c r="F11" i="11"/>
  <c r="F12" i="19" l="1"/>
  <c r="F12" i="20"/>
  <c r="F30" i="20"/>
  <c r="E30" i="20"/>
  <c r="F28" i="20"/>
  <c r="E28" i="20"/>
  <c r="F26" i="20"/>
  <c r="E26" i="20"/>
  <c r="F24" i="20"/>
  <c r="E24" i="20"/>
  <c r="F22" i="20"/>
  <c r="E22" i="20"/>
  <c r="F20" i="20"/>
  <c r="E20" i="20"/>
  <c r="F18" i="20"/>
  <c r="E18" i="20"/>
  <c r="F16" i="20"/>
  <c r="E16" i="20"/>
  <c r="F14" i="20"/>
  <c r="E14" i="20"/>
  <c r="F30" i="19"/>
  <c r="E30" i="19"/>
  <c r="F28" i="19"/>
  <c r="E28" i="19"/>
  <c r="F26" i="19"/>
  <c r="E26" i="19"/>
  <c r="F24" i="19"/>
  <c r="E24" i="19"/>
  <c r="F22" i="19"/>
  <c r="E22" i="19"/>
  <c r="F20" i="19"/>
  <c r="E20" i="19"/>
  <c r="F18" i="19"/>
  <c r="E18" i="19"/>
  <c r="F16" i="19"/>
  <c r="E16" i="19"/>
  <c r="F14" i="19"/>
  <c r="E14" i="19"/>
</calcChain>
</file>

<file path=xl/comments1.xml><?xml version="1.0" encoding="utf-8"?>
<comments xmlns="http://schemas.openxmlformats.org/spreadsheetml/2006/main">
  <authors>
    <author>Administrator</author>
    <author>clwork</author>
  </authors>
  <commentList>
    <comment ref="B6" authorId="0" shapeId="0">
      <text>
        <r>
          <rPr>
            <sz val="10"/>
            <color indexed="81"/>
            <rFont val="ＭＳ Ｐゴシック"/>
            <family val="3"/>
            <charset val="128"/>
          </rPr>
          <t>０を含めた１０桁で
入力して下さい</t>
        </r>
      </text>
    </comment>
    <comment ref="D6" authorId="0" shapeId="0">
      <text>
        <r>
          <rPr>
            <sz val="10"/>
            <rFont val="ＭＳ Ｐゴシック"/>
            <family val="3"/>
            <charset val="128"/>
          </rPr>
          <t>令和：5
年：二桁で入力
月：二桁で入力
例は令和５年９月</t>
        </r>
      </text>
    </comment>
    <comment ref="E6" authorId="1" shapeId="0">
      <text>
        <r>
          <rPr>
            <sz val="9"/>
            <color indexed="81"/>
            <rFont val="MS P ゴシック"/>
            <family val="3"/>
            <charset val="128"/>
          </rPr>
          <t>別シート「サービス種類等一覧」を参照し記入して下さい</t>
        </r>
      </text>
    </comment>
  </commentList>
</comments>
</file>

<file path=xl/sharedStrings.xml><?xml version="1.0" encoding="utf-8"?>
<sst xmlns="http://schemas.openxmlformats.org/spreadsheetml/2006/main" count="286" uniqueCount="159">
  <si>
    <t>被保険者番号</t>
    <rPh sb="0" eb="4">
      <t>ヒホケンシャ</t>
    </rPh>
    <rPh sb="4" eb="6">
      <t>バンゴウ</t>
    </rPh>
    <phoneticPr fontId="2"/>
  </si>
  <si>
    <t>番号</t>
    <rPh sb="0" eb="2">
      <t>バンゴウ</t>
    </rPh>
    <phoneticPr fontId="2"/>
  </si>
  <si>
    <t>１</t>
    <phoneticPr fontId="2"/>
  </si>
  <si>
    <t>事業所番号</t>
    <rPh sb="0" eb="3">
      <t>ジギョウショ</t>
    </rPh>
    <rPh sb="3" eb="5">
      <t>バンゴウ</t>
    </rPh>
    <phoneticPr fontId="2"/>
  </si>
  <si>
    <t>○○事業所</t>
    <rPh sb="2" eb="5">
      <t>ジギョウショ</t>
    </rPh>
    <phoneticPr fontId="2"/>
  </si>
  <si>
    <t>市による指導監査のため</t>
    <rPh sb="0" eb="1">
      <t>シ</t>
    </rPh>
    <rPh sb="4" eb="6">
      <t>シドウ</t>
    </rPh>
    <rPh sb="6" eb="8">
      <t>カンサ</t>
    </rPh>
    <phoneticPr fontId="2"/>
  </si>
  <si>
    <t>公費の請求漏れによる取り下げ</t>
    <rPh sb="0" eb="2">
      <t>コウヒ</t>
    </rPh>
    <rPh sb="3" eb="5">
      <t>セイキュウ</t>
    </rPh>
    <rPh sb="5" eb="6">
      <t>モ</t>
    </rPh>
    <rPh sb="10" eb="11">
      <t>ト</t>
    </rPh>
    <rPh sb="12" eb="13">
      <t>サ</t>
    </rPh>
    <phoneticPr fontId="2"/>
  </si>
  <si>
    <t>減免対象者の請求誤り</t>
    <rPh sb="0" eb="2">
      <t>ゲンメン</t>
    </rPh>
    <rPh sb="2" eb="5">
      <t>タイショウシャ</t>
    </rPh>
    <rPh sb="6" eb="8">
      <t>セイキュウ</t>
    </rPh>
    <rPh sb="8" eb="9">
      <t>アヤマ</t>
    </rPh>
    <phoneticPr fontId="2"/>
  </si>
  <si>
    <t>サービス提供実績なし</t>
    <rPh sb="4" eb="6">
      <t>テイキョウ</t>
    </rPh>
    <rPh sb="6" eb="8">
      <t>ジッセキ</t>
    </rPh>
    <phoneticPr fontId="2"/>
  </si>
  <si>
    <t>単位数の記入誤り</t>
    <rPh sb="0" eb="3">
      <t>タンイスウ</t>
    </rPh>
    <rPh sb="4" eb="6">
      <t>キニュウ</t>
    </rPh>
    <rPh sb="6" eb="7">
      <t>アヤマ</t>
    </rPh>
    <phoneticPr fontId="2"/>
  </si>
  <si>
    <t>サービス提供日数誤り</t>
    <rPh sb="4" eb="6">
      <t>テイキョウ</t>
    </rPh>
    <rPh sb="6" eb="8">
      <t>ニッスウ</t>
    </rPh>
    <rPh sb="8" eb="9">
      <t>アヤマ</t>
    </rPh>
    <phoneticPr fontId="2"/>
  </si>
  <si>
    <t>　栃木市長　宛て</t>
    <rPh sb="1" eb="3">
      <t>トチギ</t>
    </rPh>
    <rPh sb="3" eb="5">
      <t>シチョウ</t>
    </rPh>
    <rPh sb="6" eb="7">
      <t>ア</t>
    </rPh>
    <phoneticPr fontId="2"/>
  </si>
  <si>
    <t>別紙</t>
    <rPh sb="0" eb="2">
      <t>ベッシ</t>
    </rPh>
    <phoneticPr fontId="2"/>
  </si>
  <si>
    <t>事業所番号</t>
    <rPh sb="0" eb="5">
      <t>ジギョ</t>
    </rPh>
    <phoneticPr fontId="2"/>
  </si>
  <si>
    <t>被保険者番号</t>
  </si>
  <si>
    <t>サービス提供月</t>
    <rPh sb="4" eb="7">
      <t>テイ</t>
    </rPh>
    <phoneticPr fontId="2"/>
  </si>
  <si>
    <t>備考</t>
    <rPh sb="0" eb="2">
      <t>ビコウ</t>
    </rPh>
    <phoneticPr fontId="2"/>
  </si>
  <si>
    <t>0009999999</t>
  </si>
  <si>
    <t>栃木　とち介</t>
    <rPh sb="0" eb="2">
      <t>トチギ</t>
    </rPh>
    <rPh sb="5" eb="6">
      <t>スケ</t>
    </rPh>
    <phoneticPr fontId="2"/>
  </si>
  <si>
    <t>有</t>
  </si>
  <si>
    <t>訪問介護</t>
    <rPh sb="0" eb="4">
      <t>ホウモンカイゴ</t>
    </rPh>
    <phoneticPr fontId="2"/>
  </si>
  <si>
    <t>訪問入浴介護</t>
    <rPh sb="0" eb="4">
      <t>ホウモンニュウヨク</t>
    </rPh>
    <rPh sb="4" eb="6">
      <t>カイゴ</t>
    </rPh>
    <phoneticPr fontId="2"/>
  </si>
  <si>
    <t>訪問看護</t>
    <rPh sb="0" eb="4">
      <t>ホウモンカンゴ</t>
    </rPh>
    <phoneticPr fontId="2"/>
  </si>
  <si>
    <t>訪問リハビリテーション</t>
    <rPh sb="0" eb="2">
      <t>ホウモン</t>
    </rPh>
    <phoneticPr fontId="2"/>
  </si>
  <si>
    <t>居宅療養管理指導</t>
    <rPh sb="0" eb="4">
      <t>キョタクリョウヨウ</t>
    </rPh>
    <rPh sb="4" eb="8">
      <t>カンリシドウ</t>
    </rPh>
    <phoneticPr fontId="2"/>
  </si>
  <si>
    <t>通所介護</t>
    <rPh sb="0" eb="4">
      <t>ツウショカイゴ</t>
    </rPh>
    <phoneticPr fontId="2"/>
  </si>
  <si>
    <t>通所リハビリテーション</t>
    <rPh sb="0" eb="2">
      <t>ツウショ</t>
    </rPh>
    <phoneticPr fontId="2"/>
  </si>
  <si>
    <t>福祉用具貸与</t>
    <rPh sb="0" eb="6">
      <t>フクシヨウグタイヨ</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</si>
  <si>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</si>
  <si>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10">
      <t>ツウショカイゴ</t>
    </rPh>
    <phoneticPr fontId="2"/>
  </si>
  <si>
    <t>小規模多機能型居宅介護</t>
    <rPh sb="0" eb="3">
      <t>ショウキボ</t>
    </rPh>
    <rPh sb="3" eb="7">
      <t>タキノウガタ</t>
    </rPh>
    <rPh sb="7" eb="11">
      <t>キョタクカイゴ</t>
    </rPh>
    <phoneticPr fontId="2"/>
  </si>
  <si>
    <t>介護予防訪問介護</t>
    <rPh sb="0" eb="4">
      <t>カイゴヨボウ</t>
    </rPh>
    <rPh sb="4" eb="8">
      <t>ホウモンカイゴ</t>
    </rPh>
    <phoneticPr fontId="2"/>
  </si>
  <si>
    <t>介護予防訪問入浴介護</t>
    <rPh sb="0" eb="4">
      <t>カイゴヨボウ</t>
    </rPh>
    <rPh sb="4" eb="10">
      <t>ホウモンニュウヨクカイゴ</t>
    </rPh>
    <phoneticPr fontId="2"/>
  </si>
  <si>
    <t>介護予防訪問看護</t>
    <rPh sb="0" eb="4">
      <t>カイゴヨボウ</t>
    </rPh>
    <rPh sb="4" eb="8">
      <t>ホウモンカンゴ</t>
    </rPh>
    <phoneticPr fontId="2"/>
  </si>
  <si>
    <t>介護予防訪問リハビリテーション</t>
    <rPh sb="0" eb="4">
      <t>カイゴヨボウ</t>
    </rPh>
    <rPh sb="4" eb="6">
      <t>ホウモン</t>
    </rPh>
    <phoneticPr fontId="2"/>
  </si>
  <si>
    <t>介護予防居宅療養管理指導</t>
    <rPh sb="0" eb="4">
      <t>カイゴヨボウ</t>
    </rPh>
    <rPh sb="4" eb="12">
      <t>キョタクリョウヨウカンリシドウ</t>
    </rPh>
    <phoneticPr fontId="2"/>
  </si>
  <si>
    <t>介護予防通所リハビリテーション</t>
    <rPh sb="0" eb="4">
      <t>カイゴヨボウ</t>
    </rPh>
    <rPh sb="4" eb="6">
      <t>ツウショ</t>
    </rPh>
    <phoneticPr fontId="2"/>
  </si>
  <si>
    <t>介護予防福祉用具貸与</t>
    <rPh sb="0" eb="4">
      <t>カイゴヨボウ</t>
    </rPh>
    <rPh sb="4" eb="10">
      <t>フクシヨウグタイヨ</t>
    </rPh>
    <phoneticPr fontId="2"/>
  </si>
  <si>
    <t>介護予防認知症対応型通所介護</t>
    <rPh sb="0" eb="4">
      <t>カイゴヨボウ</t>
    </rPh>
    <rPh sb="4" eb="7">
      <t>ニンチショウ</t>
    </rPh>
    <rPh sb="7" eb="10">
      <t>タイオウガタ</t>
    </rPh>
    <rPh sb="10" eb="14">
      <t>ツウショカイゴ</t>
    </rPh>
    <phoneticPr fontId="2"/>
  </si>
  <si>
    <t>介護予防小規模多機能型居宅介護</t>
    <rPh sb="0" eb="4">
      <t>カイゴヨボウ</t>
    </rPh>
    <rPh sb="4" eb="11">
      <t>ショウキボタキノウガタ</t>
    </rPh>
    <rPh sb="11" eb="15">
      <t>キョタクカイゴ</t>
    </rPh>
    <phoneticPr fontId="2"/>
  </si>
  <si>
    <t>短期入所生活介護</t>
    <rPh sb="0" eb="4">
      <t>タンキニュウショ</t>
    </rPh>
    <rPh sb="4" eb="8">
      <t>セイカツカイゴ</t>
    </rPh>
    <phoneticPr fontId="2"/>
  </si>
  <si>
    <t>介護予防短期入所生活介護</t>
    <rPh sb="0" eb="4">
      <t>カイゴヨボウ</t>
    </rPh>
    <rPh sb="4" eb="8">
      <t>タンキニュウショ</t>
    </rPh>
    <rPh sb="8" eb="12">
      <t>セイカツカイゴ</t>
    </rPh>
    <phoneticPr fontId="2"/>
  </si>
  <si>
    <t>介護予防特定施設入居者生活介護</t>
    <rPh sb="0" eb="4">
      <t>カイゴヨボウ</t>
    </rPh>
    <rPh sb="4" eb="6">
      <t>トクテイ</t>
    </rPh>
    <rPh sb="6" eb="8">
      <t>シセツ</t>
    </rPh>
    <rPh sb="8" eb="11">
      <t>ニュウキョシャ</t>
    </rPh>
    <rPh sb="11" eb="15">
      <t>セイカツカイゴ</t>
    </rPh>
    <phoneticPr fontId="2"/>
  </si>
  <si>
    <t>認知症対応型共同生活介護（短期利用）</t>
    <rPh sb="0" eb="3">
      <t>ニンチショウ</t>
    </rPh>
    <rPh sb="3" eb="6">
      <t>タイオウガタ</t>
    </rPh>
    <rPh sb="6" eb="12">
      <t>キョウドウセイカツカイゴ</t>
    </rPh>
    <rPh sb="13" eb="17">
      <t>タンキリヨウ</t>
    </rPh>
    <phoneticPr fontId="2"/>
  </si>
  <si>
    <t>介護予防認知症対応型共同生活介護（短期利用）</t>
    <rPh sb="0" eb="4">
      <t>カイゴヨボウ</t>
    </rPh>
    <rPh sb="4" eb="7">
      <t>ニンチショウ</t>
    </rPh>
    <rPh sb="7" eb="10">
      <t>タイオウガタ</t>
    </rPh>
    <rPh sb="10" eb="12">
      <t>キョウドウ</t>
    </rPh>
    <rPh sb="12" eb="14">
      <t>セイカツ</t>
    </rPh>
    <rPh sb="14" eb="16">
      <t>カイゴ</t>
    </rPh>
    <rPh sb="17" eb="19">
      <t>タンキ</t>
    </rPh>
    <rPh sb="19" eb="21">
      <t>リヨウ</t>
    </rPh>
    <phoneticPr fontId="2"/>
  </si>
  <si>
    <t>居宅介護支援</t>
    <rPh sb="0" eb="6">
      <t>キョタクカイゴシエン</t>
    </rPh>
    <phoneticPr fontId="2"/>
  </si>
  <si>
    <t>介護予防支援</t>
    <rPh sb="0" eb="4">
      <t>カイゴヨボウ</t>
    </rPh>
    <rPh sb="4" eb="6">
      <t>シエン</t>
    </rPh>
    <phoneticPr fontId="2"/>
  </si>
  <si>
    <t>介護老人福祉施設</t>
    <rPh sb="0" eb="4">
      <t>カイゴロウジン</t>
    </rPh>
    <rPh sb="4" eb="8">
      <t>フクシシセツ</t>
    </rPh>
    <phoneticPr fontId="2"/>
  </si>
  <si>
    <t>地域密着型介護老人福祉施設入所者生活介護</t>
    <rPh sb="0" eb="5">
      <t>チイキミッチャクガタ</t>
    </rPh>
    <rPh sb="5" eb="9">
      <t>カイゴロウジン</t>
    </rPh>
    <rPh sb="9" eb="13">
      <t>フクシシセツ</t>
    </rPh>
    <rPh sb="13" eb="16">
      <t>ニュウショシャ</t>
    </rPh>
    <rPh sb="16" eb="20">
      <t>セイカツカイゴ</t>
    </rPh>
    <phoneticPr fontId="2"/>
  </si>
  <si>
    <t>様式番号</t>
    <rPh sb="0" eb="2">
      <t>ヨウシキ</t>
    </rPh>
    <rPh sb="2" eb="4">
      <t>バンゴウ</t>
    </rPh>
    <phoneticPr fontId="2"/>
  </si>
  <si>
    <t>申立理由番号</t>
    <rPh sb="0" eb="2">
      <t>モウシタ</t>
    </rPh>
    <rPh sb="2" eb="4">
      <t>リユウ</t>
    </rPh>
    <rPh sb="4" eb="6">
      <t>バンゴウ</t>
    </rPh>
    <phoneticPr fontId="2"/>
  </si>
  <si>
    <t>申立理由</t>
    <rPh sb="0" eb="2">
      <t>モウシタ</t>
    </rPh>
    <rPh sb="2" eb="4">
      <t>リユウ</t>
    </rPh>
    <phoneticPr fontId="2"/>
  </si>
  <si>
    <t>台帳誤り修正による保険者申立の過誤調整</t>
  </si>
  <si>
    <t>時効による保険者申立の取り下げ</t>
  </si>
  <si>
    <t>台帳誤り修正による事業所申立の過誤調整</t>
  </si>
  <si>
    <t>台帳誤り修正による公費負担者申立の過誤調整</t>
  </si>
  <si>
    <t>時効による公費負担者申立の過誤調整</t>
  </si>
  <si>
    <t>給付管理票取り消しによる実績の取り下げ</t>
  </si>
  <si>
    <t>その他の事由による台帳過誤</t>
  </si>
  <si>
    <t>その他の事由による実績の取り下げ</t>
  </si>
  <si>
    <t>01</t>
    <phoneticPr fontId="2"/>
  </si>
  <si>
    <t>02</t>
    <phoneticPr fontId="2"/>
  </si>
  <si>
    <t>09</t>
    <phoneticPr fontId="2"/>
  </si>
  <si>
    <t>その他</t>
    <rPh sb="2" eb="3">
      <t>タ</t>
    </rPh>
    <phoneticPr fontId="2"/>
  </si>
  <si>
    <t>1111111111</t>
    <phoneticPr fontId="2"/>
  </si>
  <si>
    <t>0000000000</t>
    <phoneticPr fontId="2"/>
  </si>
  <si>
    <t>○○　○○</t>
    <phoneticPr fontId="2"/>
  </si>
  <si>
    <t>定期巡回・随時対応型訪問介護看護</t>
    <rPh sb="0" eb="4">
      <t>テイキジュンカイ</t>
    </rPh>
    <rPh sb="5" eb="10">
      <t>ズイジタイオウガタ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</si>
  <si>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3">
      <t>キョタクカイゴ</t>
    </rPh>
    <phoneticPr fontId="2"/>
  </si>
  <si>
    <t>短期入所療養介護（介護老人保健施設型）</t>
    <rPh sb="0" eb="4">
      <t>タンキニュウショ</t>
    </rPh>
    <rPh sb="4" eb="8">
      <t>リョウヨウカイゴ</t>
    </rPh>
    <rPh sb="9" eb="11">
      <t>カイゴ</t>
    </rPh>
    <rPh sb="11" eb="13">
      <t>ロウジン</t>
    </rPh>
    <rPh sb="13" eb="15">
      <t>ホケン</t>
    </rPh>
    <rPh sb="15" eb="17">
      <t>シセツ</t>
    </rPh>
    <rPh sb="17" eb="18">
      <t>ガタ</t>
    </rPh>
    <phoneticPr fontId="2"/>
  </si>
  <si>
    <t>短期入所療養介護（病院療養型）</t>
    <rPh sb="0" eb="4">
      <t>タンキニュウショ</t>
    </rPh>
    <rPh sb="4" eb="8">
      <t>リョウヨウカイゴ</t>
    </rPh>
    <rPh sb="9" eb="11">
      <t>ビョウイン</t>
    </rPh>
    <rPh sb="11" eb="14">
      <t>リョウヨウガタ</t>
    </rPh>
    <phoneticPr fontId="2"/>
  </si>
  <si>
    <t>介護予防短期入所療養介護（介護老人保健施設型）</t>
    <rPh sb="0" eb="4">
      <t>カイゴヨボウ</t>
    </rPh>
    <rPh sb="4" eb="8">
      <t>タンキニュウショ</t>
    </rPh>
    <rPh sb="8" eb="12">
      <t>リョウヨウカイゴ</t>
    </rPh>
    <rPh sb="13" eb="17">
      <t>カイゴロウジン</t>
    </rPh>
    <rPh sb="17" eb="19">
      <t>ホケン</t>
    </rPh>
    <rPh sb="19" eb="21">
      <t>シセツ</t>
    </rPh>
    <rPh sb="21" eb="22">
      <t>ガタ</t>
    </rPh>
    <phoneticPr fontId="2"/>
  </si>
  <si>
    <t>介護予防短期入所療養介護（病院療養型）</t>
    <rPh sb="0" eb="4">
      <t>カイゴヨボウ</t>
    </rPh>
    <rPh sb="4" eb="8">
      <t>タンキニュウショ</t>
    </rPh>
    <rPh sb="8" eb="12">
      <t>リョウヨウカイゴ</t>
    </rPh>
    <rPh sb="13" eb="15">
      <t>ビョウイン</t>
    </rPh>
    <rPh sb="15" eb="18">
      <t>リョウヨウガタ</t>
    </rPh>
    <phoneticPr fontId="2"/>
  </si>
  <si>
    <t>認知症対応型共同生活介護（短期利用以外）</t>
    <rPh sb="0" eb="3">
      <t>ニンチショウ</t>
    </rPh>
    <rPh sb="3" eb="6">
      <t>タイオウガタ</t>
    </rPh>
    <rPh sb="6" eb="12">
      <t>キョウドウセイカツカイゴ</t>
    </rPh>
    <rPh sb="17" eb="19">
      <t>イガイ</t>
    </rPh>
    <phoneticPr fontId="2"/>
  </si>
  <si>
    <t>介護予防認知症対応型共同生活介護（短期利用以外）</t>
    <rPh sb="0" eb="4">
      <t>カイゴヨボウ</t>
    </rPh>
    <rPh sb="4" eb="7">
      <t>ニンチショウ</t>
    </rPh>
    <rPh sb="7" eb="10">
      <t>タイオウガタ</t>
    </rPh>
    <rPh sb="10" eb="16">
      <t>キョウドウセイカツカイゴ</t>
    </rPh>
    <rPh sb="21" eb="23">
      <t>イガイ</t>
    </rPh>
    <phoneticPr fontId="2"/>
  </si>
  <si>
    <t>介護老人保健施設</t>
    <rPh sb="0" eb="4">
      <t>カイゴロウジン</t>
    </rPh>
    <rPh sb="4" eb="6">
      <t>ホケン</t>
    </rPh>
    <rPh sb="6" eb="8">
      <t>シセツ</t>
    </rPh>
    <phoneticPr fontId="2"/>
  </si>
  <si>
    <t>介護療養型医療施設</t>
    <rPh sb="0" eb="5">
      <t>カイゴリョウヨウガタ</t>
    </rPh>
    <rPh sb="5" eb="7">
      <t>イリョウ</t>
    </rPh>
    <rPh sb="7" eb="9">
      <t>シセツ</t>
    </rPh>
    <phoneticPr fontId="2"/>
  </si>
  <si>
    <t>短期入所療養介護（介護医療院）</t>
    <rPh sb="0" eb="4">
      <t>タンキニュウショ</t>
    </rPh>
    <rPh sb="4" eb="8">
      <t>リョウヨウカイゴ</t>
    </rPh>
    <rPh sb="9" eb="14">
      <t>カイゴイリョウイン</t>
    </rPh>
    <phoneticPr fontId="2"/>
  </si>
  <si>
    <t>介護予防短期入所療養介護（介護医療院）</t>
    <rPh sb="0" eb="4">
      <t>カイゴヨボウ</t>
    </rPh>
    <rPh sb="4" eb="8">
      <t>タンキニュウショ</t>
    </rPh>
    <rPh sb="8" eb="12">
      <t>リョウヨウカイゴ</t>
    </rPh>
    <rPh sb="13" eb="18">
      <t>カイゴイリョウイン</t>
    </rPh>
    <phoneticPr fontId="2"/>
  </si>
  <si>
    <t>介護医療院</t>
    <rPh sb="0" eb="5">
      <t>カイゴイリョウイン</t>
    </rPh>
    <phoneticPr fontId="2"/>
  </si>
  <si>
    <t>2A</t>
    <phoneticPr fontId="2"/>
  </si>
  <si>
    <t>2B</t>
    <phoneticPr fontId="2"/>
  </si>
  <si>
    <t>地域密着型通所介護</t>
    <rPh sb="0" eb="5">
      <t>チイキミッチャクガタ</t>
    </rPh>
    <rPh sb="5" eb="9">
      <t>ツウショカイゴ</t>
    </rPh>
    <phoneticPr fontId="2"/>
  </si>
  <si>
    <t>特定施設入居者生活介護（短期利用以外）</t>
    <rPh sb="0" eb="2">
      <t>トクテイ</t>
    </rPh>
    <rPh sb="2" eb="4">
      <t>シセツ</t>
    </rPh>
    <rPh sb="4" eb="7">
      <t>ニュウキョシャ</t>
    </rPh>
    <rPh sb="7" eb="11">
      <t>セイカツカイゴ</t>
    </rPh>
    <rPh sb="12" eb="16">
      <t>タンキリヨウ</t>
    </rPh>
    <rPh sb="16" eb="18">
      <t>イガイ</t>
    </rPh>
    <phoneticPr fontId="2"/>
  </si>
  <si>
    <t>地域密着型特定施設入居者生活介護（短期利用以外）</t>
    <rPh sb="0" eb="5">
      <t>チイキミッチャクガタ</t>
    </rPh>
    <rPh sb="5" eb="7">
      <t>トクテイ</t>
    </rPh>
    <rPh sb="7" eb="9">
      <t>シセツ</t>
    </rPh>
    <rPh sb="9" eb="12">
      <t>ニュウキョシャ</t>
    </rPh>
    <rPh sb="12" eb="16">
      <t>セイカツカイゴ</t>
    </rPh>
    <rPh sb="17" eb="21">
      <t>タンキリヨウ</t>
    </rPh>
    <rPh sb="21" eb="23">
      <t>イガイ</t>
    </rPh>
    <phoneticPr fontId="2"/>
  </si>
  <si>
    <t>特定施設入居者生活介護（短期利用）</t>
    <rPh sb="0" eb="2">
      <t>トクテイ</t>
    </rPh>
    <rPh sb="2" eb="4">
      <t>シセツ</t>
    </rPh>
    <rPh sb="4" eb="7">
      <t>ニュウキョシャ</t>
    </rPh>
    <rPh sb="7" eb="11">
      <t>セイカツカイゴ</t>
    </rPh>
    <rPh sb="12" eb="16">
      <t>タンキリヨウ</t>
    </rPh>
    <phoneticPr fontId="2"/>
  </si>
  <si>
    <t>地域密着型特定施設入居者生活介護（短期利用）</t>
    <rPh sb="0" eb="5">
      <t>チイキミッチャクガタ</t>
    </rPh>
    <rPh sb="5" eb="7">
      <t>トクテイ</t>
    </rPh>
    <rPh sb="7" eb="9">
      <t>シセツ</t>
    </rPh>
    <rPh sb="9" eb="12">
      <t>ニュウキョシャ</t>
    </rPh>
    <rPh sb="12" eb="16">
      <t>セイカツカイゴ</t>
    </rPh>
    <rPh sb="17" eb="21">
      <t>タンキリヨウ</t>
    </rPh>
    <phoneticPr fontId="2"/>
  </si>
  <si>
    <t>加算の算定誤り（加算名等は備考欄に記載）</t>
    <rPh sb="0" eb="2">
      <t>カサン</t>
    </rPh>
    <rPh sb="3" eb="5">
      <t>サンテイ</t>
    </rPh>
    <rPh sb="5" eb="6">
      <t>アヤマ</t>
    </rPh>
    <rPh sb="8" eb="10">
      <t>カサン</t>
    </rPh>
    <rPh sb="10" eb="11">
      <t>メイ</t>
    </rPh>
    <rPh sb="11" eb="12">
      <t>トウ</t>
    </rPh>
    <rPh sb="13" eb="16">
      <t>ビコウラン</t>
    </rPh>
    <rPh sb="17" eb="19">
      <t>キサイ</t>
    </rPh>
    <phoneticPr fontId="2"/>
  </si>
  <si>
    <t>再請求の有無</t>
    <rPh sb="0" eb="3">
      <t>サイセイキュウ</t>
    </rPh>
    <rPh sb="4" eb="6">
      <t>ウム</t>
    </rPh>
    <phoneticPr fontId="2"/>
  </si>
  <si>
    <t>備考</t>
    <rPh sb="0" eb="2">
      <t>ビコウ</t>
    </rPh>
    <phoneticPr fontId="2"/>
  </si>
  <si>
    <t>申立事由コード</t>
    <rPh sb="0" eb="4">
      <t>モウシタテジユウ</t>
    </rPh>
    <phoneticPr fontId="2"/>
  </si>
  <si>
    <t>　※１１件以上の場合のみ使用する様式です</t>
    <rPh sb="4" eb="5">
      <t>ケン</t>
    </rPh>
    <rPh sb="5" eb="7">
      <t>イジョウ</t>
    </rPh>
    <rPh sb="8" eb="10">
      <t>バアイ</t>
    </rPh>
    <rPh sb="12" eb="14">
      <t>シヨウ</t>
    </rPh>
    <rPh sb="16" eb="18">
      <t>ヨウシキ</t>
    </rPh>
    <phoneticPr fontId="2"/>
  </si>
  <si>
    <t>　※色付きセル：主に、どちらかの選択となります</t>
    <rPh sb="2" eb="4">
      <t>イロツ</t>
    </rPh>
    <rPh sb="8" eb="9">
      <t>オモ</t>
    </rPh>
    <rPh sb="16" eb="18">
      <t>センタク</t>
    </rPh>
    <phoneticPr fontId="2"/>
  </si>
  <si>
    <t>サービス種類</t>
    <rPh sb="4" eb="5">
      <t>シュ</t>
    </rPh>
    <rPh sb="5" eb="6">
      <t>ルイ</t>
    </rPh>
    <phoneticPr fontId="2"/>
  </si>
  <si>
    <t>請求誤りによる実績取り下げ(同月過誤)</t>
  </si>
  <si>
    <t>適正化による保険者申立ての過誤取り下げ(同月過誤)</t>
  </si>
  <si>
    <t>適正化による公費負担申立ての取り下げ(同月過誤)</t>
  </si>
  <si>
    <t>請求誤りによる実績取り下げ（通常過誤）</t>
    <rPh sb="14" eb="16">
      <t>ツウジョウ</t>
    </rPh>
    <rPh sb="16" eb="18">
      <t>カゴ</t>
    </rPh>
    <phoneticPr fontId="2"/>
  </si>
  <si>
    <t>適正化による保険者申立ての過誤取り下げ（通常過誤）</t>
    <rPh sb="20" eb="22">
      <t>ツウジョウ</t>
    </rPh>
    <rPh sb="22" eb="24">
      <t>カゴ</t>
    </rPh>
    <phoneticPr fontId="2"/>
  </si>
  <si>
    <t>適正化による公費負担申立ての取り下げ（通常過誤）</t>
    <rPh sb="19" eb="21">
      <t>ツウジョウ</t>
    </rPh>
    <rPh sb="21" eb="23">
      <t>カゴ</t>
    </rPh>
    <phoneticPr fontId="2"/>
  </si>
  <si>
    <t>令和　　　年　　　月　　　日</t>
    <rPh sb="0" eb="2">
      <t>レイワ</t>
    </rPh>
    <rPh sb="5" eb="6">
      <t>ネン</t>
    </rPh>
    <rPh sb="9" eb="10">
      <t>ガツ</t>
    </rPh>
    <rPh sb="13" eb="14">
      <t>ヒ</t>
    </rPh>
    <phoneticPr fontId="2"/>
  </si>
  <si>
    <t>事業所所在地</t>
    <rPh sb="0" eb="2">
      <t>ジギョウ</t>
    </rPh>
    <rPh sb="2" eb="3">
      <t>トコロ</t>
    </rPh>
    <rPh sb="3" eb="6">
      <t>ショザイチ</t>
    </rPh>
    <phoneticPr fontId="2"/>
  </si>
  <si>
    <t>事業所名称</t>
    <rPh sb="0" eb="2">
      <t>ジギョウ</t>
    </rPh>
    <rPh sb="2" eb="3">
      <t>トコロ</t>
    </rPh>
    <rPh sb="3" eb="5">
      <t>メイショウ</t>
    </rPh>
    <phoneticPr fontId="2"/>
  </si>
  <si>
    <t>　〒</t>
    <phoneticPr fontId="2"/>
  </si>
  <si>
    <t>フリガナ</t>
    <phoneticPr fontId="2"/>
  </si>
  <si>
    <t>（リストより選択）</t>
    <rPh sb="6" eb="8">
      <t>センタク</t>
    </rPh>
    <phoneticPr fontId="2"/>
  </si>
  <si>
    <t>（自動入力）</t>
    <rPh sb="1" eb="5">
      <t>ジドウニュウリョク</t>
    </rPh>
    <phoneticPr fontId="2"/>
  </si>
  <si>
    <t>サービス種類（リストより選択）</t>
    <rPh sb="4" eb="6">
      <t>シュルイ</t>
    </rPh>
    <rPh sb="12" eb="14">
      <t>センタク</t>
    </rPh>
    <phoneticPr fontId="2"/>
  </si>
  <si>
    <t>事業所名称</t>
    <rPh sb="2" eb="3">
      <t>トコロ</t>
    </rPh>
    <rPh sb="3" eb="5">
      <t>メイショウ</t>
    </rPh>
    <phoneticPr fontId="2"/>
  </si>
  <si>
    <t>○○　○○　</t>
    <phoneticPr fontId="2"/>
  </si>
  <si>
    <t>令和6年4月</t>
    <rPh sb="0" eb="2">
      <t>レイワ</t>
    </rPh>
    <rPh sb="3" eb="4">
      <t>ネン</t>
    </rPh>
    <rPh sb="5" eb="6">
      <t>ガツ</t>
    </rPh>
    <phoneticPr fontId="2"/>
  </si>
  <si>
    <t>2</t>
    <phoneticPr fontId="2"/>
  </si>
  <si>
    <t>3</t>
    <phoneticPr fontId="2"/>
  </si>
  <si>
    <t>（1０桁で入力）</t>
    <phoneticPr fontId="2"/>
  </si>
  <si>
    <t>被保険者氏名</t>
    <phoneticPr fontId="2"/>
  </si>
  <si>
    <t>申立事由コード</t>
    <rPh sb="0" eb="2">
      <t>モウシタテ</t>
    </rPh>
    <rPh sb="2" eb="4">
      <t>ジユウ</t>
    </rPh>
    <phoneticPr fontId="2"/>
  </si>
  <si>
    <t>（加算名等を記載）</t>
    <phoneticPr fontId="2"/>
  </si>
  <si>
    <t>サービス
提供年月</t>
    <rPh sb="5" eb="7">
      <t>テイキョウ</t>
    </rPh>
    <rPh sb="7" eb="9">
      <t>ネンゲツ</t>
    </rPh>
    <phoneticPr fontId="2"/>
  </si>
  <si>
    <t>入浴介助加算Ⅰの要件を満たしていなかった</t>
    <phoneticPr fontId="2"/>
  </si>
  <si>
    <t>4</t>
    <phoneticPr fontId="2"/>
  </si>
  <si>
    <t>5</t>
    <phoneticPr fontId="2"/>
  </si>
  <si>
    <t>6</t>
    <phoneticPr fontId="2"/>
  </si>
  <si>
    <t>7</t>
    <phoneticPr fontId="2"/>
  </si>
  <si>
    <t>8</t>
    <phoneticPr fontId="2"/>
  </si>
  <si>
    <t>9</t>
    <phoneticPr fontId="2"/>
  </si>
  <si>
    <t>10</t>
    <phoneticPr fontId="2"/>
  </si>
  <si>
    <t>　　　下記の介護給付費について、過誤を申し立てます。
　　　なお、この申立てにより利用者負担額が変更になる場合は、利用者に対して
　　返還又は追加徴収を行います。</t>
    <rPh sb="3" eb="5">
      <t>カキ</t>
    </rPh>
    <rPh sb="6" eb="11">
      <t>カイゴキュウフヒ</t>
    </rPh>
    <rPh sb="16" eb="18">
      <t>カゴ</t>
    </rPh>
    <rPh sb="19" eb="20">
      <t>モウ</t>
    </rPh>
    <rPh sb="21" eb="22">
      <t>タ</t>
    </rPh>
    <rPh sb="35" eb="37">
      <t>モウシタ</t>
    </rPh>
    <rPh sb="41" eb="44">
      <t>リヨウシャ</t>
    </rPh>
    <rPh sb="44" eb="47">
      <t>フタンガク</t>
    </rPh>
    <rPh sb="48" eb="50">
      <t>ヘンコウ</t>
    </rPh>
    <rPh sb="53" eb="55">
      <t>バアイ</t>
    </rPh>
    <rPh sb="57" eb="60">
      <t>リヨウシャ</t>
    </rPh>
    <rPh sb="61" eb="62">
      <t>タイ</t>
    </rPh>
    <rPh sb="67" eb="69">
      <t>ヘンカン</t>
    </rPh>
    <rPh sb="69" eb="70">
      <t>マタ</t>
    </rPh>
    <rPh sb="71" eb="75">
      <t>ツイカチョウシュウ</t>
    </rPh>
    <rPh sb="76" eb="77">
      <t>オコナ</t>
    </rPh>
    <phoneticPr fontId="2"/>
  </si>
  <si>
    <t>　　　　　　　　　　　　　　介護給付費 過誤申立書</t>
    <rPh sb="14" eb="16">
      <t>カイゴ</t>
    </rPh>
    <rPh sb="16" eb="18">
      <t>キュウフ</t>
    </rPh>
    <rPh sb="18" eb="19">
      <t>ヒ</t>
    </rPh>
    <rPh sb="20" eb="22">
      <t>カゴ</t>
    </rPh>
    <rPh sb="22" eb="25">
      <t>モウシタテショ</t>
    </rPh>
    <phoneticPr fontId="2"/>
  </si>
  <si>
    <t>0282-21-2251　○○</t>
    <phoneticPr fontId="2"/>
  </si>
  <si>
    <t>　　〒328-8686</t>
    <phoneticPr fontId="2"/>
  </si>
  <si>
    <t>栃木市万町9-25</t>
    <phoneticPr fontId="2"/>
  </si>
  <si>
    <t>令和　７年　２月　１日</t>
    <rPh sb="0" eb="2">
      <t>レイワ</t>
    </rPh>
    <rPh sb="4" eb="5">
      <t>ネン</t>
    </rPh>
    <rPh sb="7" eb="8">
      <t>ガツ</t>
    </rPh>
    <rPh sb="10" eb="11">
      <t>ヒ</t>
    </rPh>
    <phoneticPr fontId="2"/>
  </si>
  <si>
    <r>
      <rPr>
        <b/>
        <sz val="10"/>
        <color indexed="10"/>
        <rFont val="ＭＳ Ｐゴシック"/>
        <family val="3"/>
        <charset val="128"/>
      </rPr>
      <t>※</t>
    </r>
    <r>
      <rPr>
        <b/>
        <sz val="10"/>
        <rFont val="ＭＳ Ｐゴシック"/>
        <family val="3"/>
        <charset val="128"/>
      </rPr>
      <t>必須　リストより選択してください（リスト＝サービス種類等一覧にも記載があります）</t>
    </r>
    <rPh sb="1" eb="3">
      <t>ヒッス</t>
    </rPh>
    <rPh sb="9" eb="11">
      <t>センタク</t>
    </rPh>
    <rPh sb="26" eb="28">
      <t>シュルイ</t>
    </rPh>
    <rPh sb="28" eb="29">
      <t>トウ</t>
    </rPh>
    <rPh sb="29" eb="31">
      <t>イチラン</t>
    </rPh>
    <rPh sb="33" eb="35">
      <t>キサイ</t>
    </rPh>
    <phoneticPr fontId="2"/>
  </si>
  <si>
    <r>
      <rPr>
        <b/>
        <sz val="10"/>
        <color indexed="10"/>
        <rFont val="ＭＳ Ｐゴシック"/>
        <family val="3"/>
        <charset val="128"/>
      </rPr>
      <t>※</t>
    </r>
    <r>
      <rPr>
        <b/>
        <sz val="10"/>
        <rFont val="ＭＳ Ｐゴシック"/>
        <family val="3"/>
        <charset val="128"/>
      </rPr>
      <t>必須　：リストより選択してください</t>
    </r>
    <rPh sb="1" eb="3">
      <t>ヒッス</t>
    </rPh>
    <rPh sb="10" eb="12">
      <t>センタク</t>
    </rPh>
    <phoneticPr fontId="2"/>
  </si>
  <si>
    <t xml:space="preserve">  　　　　「申立事由コード」右欄に数値が入ります</t>
    <phoneticPr fontId="2"/>
  </si>
  <si>
    <t>電話番号・担当者</t>
    <rPh sb="0" eb="2">
      <t>デンワ</t>
    </rPh>
    <rPh sb="2" eb="4">
      <t>バンゴウ</t>
    </rPh>
    <rPh sb="5" eb="8">
      <t>タントウシャ</t>
    </rPh>
    <phoneticPr fontId="2"/>
  </si>
  <si>
    <t>11名、別紙のとおり</t>
    <phoneticPr fontId="2"/>
  </si>
  <si>
    <t>　※色付きセル：同じサービス種類でも施設、利用方法により選択が異なりますのでご注意下さい。</t>
    <rPh sb="2" eb="4">
      <t>イロツ</t>
    </rPh>
    <rPh sb="8" eb="9">
      <t>オナ</t>
    </rPh>
    <rPh sb="14" eb="15">
      <t>シュ</t>
    </rPh>
    <rPh sb="15" eb="16">
      <t>ルイ</t>
    </rPh>
    <rPh sb="18" eb="20">
      <t>シセツ</t>
    </rPh>
    <rPh sb="21" eb="25">
      <t>リヨウホウホウ</t>
    </rPh>
    <rPh sb="28" eb="30">
      <t>センタク</t>
    </rPh>
    <rPh sb="31" eb="32">
      <t>コト</t>
    </rPh>
    <rPh sb="39" eb="41">
      <t>チュウイ</t>
    </rPh>
    <rPh sb="41" eb="42">
      <t>クダ</t>
    </rPh>
    <phoneticPr fontId="2"/>
  </si>
  <si>
    <t>被保険者氏名</t>
    <rPh sb="0" eb="1">
      <t>ヒ</t>
    </rPh>
    <rPh sb="1" eb="3">
      <t>ホケン</t>
    </rPh>
    <rPh sb="4" eb="5">
      <t>ウジ</t>
    </rPh>
    <phoneticPr fontId="2"/>
  </si>
  <si>
    <t>通し
番号</t>
    <rPh sb="0" eb="1">
      <t>トオ</t>
    </rPh>
    <rPh sb="3" eb="5">
      <t>バンゴウ</t>
    </rPh>
    <phoneticPr fontId="2"/>
  </si>
  <si>
    <t>〇〇〇〇〇</t>
    <phoneticPr fontId="2"/>
  </si>
  <si>
    <t>△△△△△</t>
    <phoneticPr fontId="2"/>
  </si>
  <si>
    <t>□□□□□</t>
    <phoneticPr fontId="2"/>
  </si>
  <si>
    <r>
      <t>※　</t>
    </r>
    <r>
      <rPr>
        <b/>
        <u/>
        <sz val="10"/>
        <rFont val="ＭＳ Ｐゴシック"/>
        <family val="3"/>
        <charset val="128"/>
      </rPr>
      <t>毎月末日までに高齢介護課に提出して下さい</t>
    </r>
    <r>
      <rPr>
        <sz val="10"/>
        <rFont val="ＭＳ Ｐゴシック"/>
        <family val="3"/>
        <charset val="128"/>
      </rPr>
      <t>。（末日が閉庁日の場合は前開庁日）</t>
    </r>
    <rPh sb="2" eb="4">
      <t>マイツキ</t>
    </rPh>
    <rPh sb="4" eb="6">
      <t>マツジツ</t>
    </rPh>
    <rPh sb="9" eb="14">
      <t>コウレイカイゴカ</t>
    </rPh>
    <rPh sb="15" eb="17">
      <t>テイシュツ</t>
    </rPh>
    <rPh sb="19" eb="20">
      <t>クダ</t>
    </rPh>
    <rPh sb="24" eb="26">
      <t>マツジツ</t>
    </rPh>
    <rPh sb="27" eb="29">
      <t>ヘイチョウ</t>
    </rPh>
    <rPh sb="29" eb="30">
      <t>ビ</t>
    </rPh>
    <rPh sb="31" eb="33">
      <t>バアイ</t>
    </rPh>
    <rPh sb="34" eb="35">
      <t>ゼン</t>
    </rPh>
    <rPh sb="35" eb="37">
      <t>カイチョウ</t>
    </rPh>
    <rPh sb="37" eb="38">
      <t>ビ</t>
    </rPh>
    <phoneticPr fontId="2"/>
  </si>
  <si>
    <t>※　同月過誤の場合、国保連への再請求は市への過誤申立書提出の翌月10日までに行って下さい〔例：11/5過誤申立書提出→12月に再請求（※請求〆切日は通常10日）〕。</t>
    <rPh sb="2" eb="6">
      <t>ドウゲツカゴ</t>
    </rPh>
    <rPh sb="7" eb="9">
      <t>バアイ</t>
    </rPh>
    <rPh sb="10" eb="13">
      <t>コクホレン</t>
    </rPh>
    <rPh sb="15" eb="18">
      <t>サイセイキュウ</t>
    </rPh>
    <rPh sb="19" eb="20">
      <t>シ</t>
    </rPh>
    <rPh sb="22" eb="27">
      <t>カゴモウシタテショ</t>
    </rPh>
    <rPh sb="27" eb="29">
      <t>テイシュツ</t>
    </rPh>
    <rPh sb="30" eb="32">
      <t>ヨクツキ</t>
    </rPh>
    <rPh sb="34" eb="35">
      <t>ヒ</t>
    </rPh>
    <rPh sb="38" eb="39">
      <t>オコナ</t>
    </rPh>
    <rPh sb="41" eb="42">
      <t>シタ</t>
    </rPh>
    <rPh sb="45" eb="46">
      <t>レイ</t>
    </rPh>
    <rPh sb="51" eb="56">
      <t>カゴモウシタテショ</t>
    </rPh>
    <rPh sb="56" eb="58">
      <t>テイシュツ</t>
    </rPh>
    <rPh sb="61" eb="62">
      <t>ガツ</t>
    </rPh>
    <rPh sb="63" eb="66">
      <t>サイセイキュウ</t>
    </rPh>
    <rPh sb="68" eb="70">
      <t>セイキュウ</t>
    </rPh>
    <rPh sb="70" eb="72">
      <t>シメキリ</t>
    </rPh>
    <rPh sb="72" eb="73">
      <t>ヒ</t>
    </rPh>
    <rPh sb="74" eb="76">
      <t>ツウジョウ</t>
    </rPh>
    <rPh sb="78" eb="79">
      <t>ヒ</t>
    </rPh>
    <phoneticPr fontId="2"/>
  </si>
  <si>
    <r>
      <t>※　</t>
    </r>
    <r>
      <rPr>
        <b/>
        <u/>
        <sz val="10"/>
        <rFont val="ＭＳ Ｐゴシック"/>
        <family val="3"/>
        <charset val="128"/>
      </rPr>
      <t>返戻</t>
    </r>
    <r>
      <rPr>
        <sz val="10"/>
        <rFont val="ＭＳ Ｐゴシック"/>
        <family val="3"/>
        <charset val="128"/>
      </rPr>
      <t>となったものについては過誤申立の</t>
    </r>
    <r>
      <rPr>
        <b/>
        <sz val="10"/>
        <rFont val="ＭＳ Ｐゴシック"/>
        <family val="3"/>
        <charset val="128"/>
      </rPr>
      <t>必要はありません</t>
    </r>
    <r>
      <rPr>
        <sz val="10"/>
        <rFont val="ＭＳ Ｐゴシック"/>
        <family val="3"/>
        <charset val="128"/>
      </rPr>
      <t>。国保連合会で</t>
    </r>
    <r>
      <rPr>
        <b/>
        <u/>
        <sz val="10"/>
        <rFont val="ＭＳ Ｐゴシック"/>
        <family val="3"/>
        <charset val="128"/>
      </rPr>
      <t>審査決定したもの</t>
    </r>
    <r>
      <rPr>
        <sz val="10"/>
        <rFont val="ＭＳ Ｐゴシック"/>
        <family val="3"/>
        <charset val="128"/>
      </rPr>
      <t>（請求が通ったもの）について、過誤申立を行って下さい。</t>
    </r>
    <rPh sb="2" eb="4">
      <t>ヘンレイ</t>
    </rPh>
    <rPh sb="15" eb="17">
      <t>カゴ</t>
    </rPh>
    <rPh sb="17" eb="19">
      <t>モウシタテ</t>
    </rPh>
    <rPh sb="20" eb="22">
      <t>ヒツヨウ</t>
    </rPh>
    <rPh sb="29" eb="31">
      <t>コクホ</t>
    </rPh>
    <rPh sb="31" eb="34">
      <t>レンゴウカイ</t>
    </rPh>
    <rPh sb="35" eb="37">
      <t>シンサ</t>
    </rPh>
    <rPh sb="37" eb="39">
      <t>ケッテイ</t>
    </rPh>
    <rPh sb="44" eb="46">
      <t>セイキュウ</t>
    </rPh>
    <rPh sb="47" eb="48">
      <t>トオ</t>
    </rPh>
    <rPh sb="58" eb="60">
      <t>カゴ</t>
    </rPh>
    <rPh sb="60" eb="62">
      <t>モウシタテ</t>
    </rPh>
    <rPh sb="63" eb="64">
      <t>オコナ</t>
    </rPh>
    <rPh sb="66" eb="67">
      <t>シタ</t>
    </rPh>
    <phoneticPr fontId="2"/>
  </si>
  <si>
    <t>※　本申立書を手書きで作成することもできます。市ホームページに様式が掲載されていますので、記載例を参考に「サービス種類等一覧」よりコード等を転記して下さい。</t>
    <rPh sb="2" eb="3">
      <t>ホン</t>
    </rPh>
    <rPh sb="3" eb="5">
      <t>モウシタテ</t>
    </rPh>
    <rPh sb="5" eb="6">
      <t>ショ</t>
    </rPh>
    <rPh sb="7" eb="9">
      <t>テガ</t>
    </rPh>
    <rPh sb="11" eb="13">
      <t>サクセイ</t>
    </rPh>
    <rPh sb="23" eb="24">
      <t>シ</t>
    </rPh>
    <rPh sb="31" eb="33">
      <t>ヨウシキ</t>
    </rPh>
    <rPh sb="34" eb="36">
      <t>ケイサイ</t>
    </rPh>
    <rPh sb="45" eb="48">
      <t>キサイレイ</t>
    </rPh>
    <rPh sb="49" eb="51">
      <t>サンコウ</t>
    </rPh>
    <rPh sb="57" eb="59">
      <t>シュルイ</t>
    </rPh>
    <rPh sb="59" eb="60">
      <t>トウ</t>
    </rPh>
    <rPh sb="60" eb="62">
      <t>イチラン</t>
    </rPh>
    <rPh sb="68" eb="69">
      <t>トウ</t>
    </rPh>
    <rPh sb="70" eb="72">
      <t>テンキ</t>
    </rPh>
    <rPh sb="74" eb="75">
      <t>クダ</t>
    </rPh>
    <phoneticPr fontId="2"/>
  </si>
  <si>
    <t>※　介護予防・日常生活支援総合事業の過誤申立をする場合は、別様式を使用のうえ、地域包括ケア推進課に提出して下さい。</t>
    <rPh sb="18" eb="22">
      <t>カゴモウシタテ</t>
    </rPh>
    <rPh sb="25" eb="27">
      <t>バアイ</t>
    </rPh>
    <rPh sb="29" eb="30">
      <t>ベツ</t>
    </rPh>
    <rPh sb="30" eb="32">
      <t>ヨウシキ</t>
    </rPh>
    <rPh sb="33" eb="35">
      <t>シヨウ</t>
    </rPh>
    <rPh sb="39" eb="43">
      <t>チイキホウカツ</t>
    </rPh>
    <rPh sb="45" eb="48">
      <t>スイシンカ</t>
    </rPh>
    <rPh sb="49" eb="51">
      <t>テイシュツ</t>
    </rPh>
    <rPh sb="53" eb="54">
      <t>クダ</t>
    </rPh>
    <phoneticPr fontId="2"/>
  </si>
  <si>
    <t xml:space="preserve">  　　　　選択すると、過誤申立書中「申立事由コード」右欄に数値が入ります</t>
    <rPh sb="6" eb="8">
      <t>センタク</t>
    </rPh>
    <rPh sb="12" eb="17">
      <t>カゴモウシタテショ</t>
    </rPh>
    <phoneticPr fontId="2"/>
  </si>
  <si>
    <r>
      <t>【過誤処理について】
　過誤処理とは、前月以前に支払確定となった請求に誤り等があった場合に、事業所が市に申立てを行い実績を取り下げるための処理のことです。過誤処理には、「通常過誤」と「同月過誤」の2種類の方法があります。
1⃣ 通常過誤
　ひと月に給付実績の取り下げのみを行います。
　再請求する場合は、市へ過誤申立書を提出した翌々月以降に再請求を行います。
　　例：R7年1月中に過誤申立書を提出（事業者→市）
　　　　再請求を行う場合は、最短でR7年3月10日</t>
    </r>
    <r>
      <rPr>
        <u/>
        <sz val="11"/>
        <rFont val="ＭＳ Ｐゴシック"/>
        <family val="3"/>
        <charset val="128"/>
      </rPr>
      <t>までに</t>
    </r>
    <r>
      <rPr>
        <sz val="11"/>
        <rFont val="ＭＳ Ｐゴシック"/>
        <family val="3"/>
        <charset val="128"/>
      </rPr>
      <t>再請求（事業者→国保連）。請求に係る消滅時効はサービス提供月の翌々々月の
　　　1日から起算して原則2年となります。※請求〆切日は通常10日。
2⃣ 同月過誤
　ひと月に給付実績の取り下げと再請求を同時に行います。
　　例：R7年1月中に過誤申立書を提出（事業者→市）
　　　　</t>
    </r>
    <r>
      <rPr>
        <sz val="8"/>
        <rFont val="ＭＳ Ｐゴシック"/>
        <family val="3"/>
        <charset val="128"/>
      </rPr>
      <t xml:space="preserve"> </t>
    </r>
    <r>
      <rPr>
        <sz val="11"/>
        <rFont val="ＭＳ Ｐゴシック"/>
        <family val="3"/>
        <charset val="128"/>
      </rPr>
      <t>R7年2月10日</t>
    </r>
    <r>
      <rPr>
        <u/>
        <sz val="11"/>
        <rFont val="ＭＳ Ｐゴシック"/>
        <family val="3"/>
        <charset val="128"/>
      </rPr>
      <t>までに</t>
    </r>
    <r>
      <rPr>
        <sz val="11"/>
        <rFont val="ＭＳ Ｐゴシック"/>
        <family val="3"/>
        <charset val="128"/>
      </rPr>
      <t xml:space="preserve">再請求（事業者→国保連）
　同月過誤で申立てを行い、同月過誤の実施月に再請求がない場合は、通常過誤と同様の取扱いになります。
</t>
    </r>
    <rPh sb="1" eb="3">
      <t>カゴ</t>
    </rPh>
    <rPh sb="3" eb="5">
      <t>ショリ</t>
    </rPh>
    <rPh sb="79" eb="81">
      <t>ショリ</t>
    </rPh>
    <rPh sb="144" eb="147">
      <t>サイセイキュウ</t>
    </rPh>
    <rPh sb="149" eb="151">
      <t>バアイ</t>
    </rPh>
    <rPh sb="153" eb="154">
      <t>シ</t>
    </rPh>
    <rPh sb="155" eb="160">
      <t>カゴモウシタテショ</t>
    </rPh>
    <rPh sb="161" eb="163">
      <t>テイシュツ</t>
    </rPh>
    <rPh sb="165" eb="168">
      <t>ヨクヨクツキ</t>
    </rPh>
    <rPh sb="168" eb="170">
      <t>イコウ</t>
    </rPh>
    <rPh sb="171" eb="174">
      <t>サイセイキュウ</t>
    </rPh>
    <rPh sb="175" eb="176">
      <t>オコナ</t>
    </rPh>
    <rPh sb="183" eb="184">
      <t>レイ</t>
    </rPh>
    <rPh sb="187" eb="188">
      <t>ネン</t>
    </rPh>
    <rPh sb="189" eb="190">
      <t>ガツ</t>
    </rPh>
    <rPh sb="190" eb="191">
      <t>ナカ</t>
    </rPh>
    <rPh sb="192" eb="197">
      <t>カゴモウシタテショ</t>
    </rPh>
    <rPh sb="198" eb="200">
      <t>テイシュツ</t>
    </rPh>
    <rPh sb="201" eb="204">
      <t>ジギョウシャ</t>
    </rPh>
    <rPh sb="205" eb="206">
      <t>シ</t>
    </rPh>
    <rPh sb="212" eb="215">
      <t>サイセイキュウ</t>
    </rPh>
    <rPh sb="216" eb="217">
      <t>オコナ</t>
    </rPh>
    <rPh sb="218" eb="220">
      <t>バアイ</t>
    </rPh>
    <rPh sb="222" eb="224">
      <t>サイタン</t>
    </rPh>
    <rPh sb="227" eb="228">
      <t>ネン</t>
    </rPh>
    <rPh sb="229" eb="230">
      <t>ガツ</t>
    </rPh>
    <rPh sb="232" eb="233">
      <t>ヒ</t>
    </rPh>
    <rPh sb="236" eb="239">
      <t>サイセイキュウ</t>
    </rPh>
    <rPh sb="240" eb="243">
      <t>ジギョウシャ</t>
    </rPh>
    <rPh sb="244" eb="247">
      <t>コクホレン</t>
    </rPh>
    <rPh sb="249" eb="251">
      <t>セイキュウ</t>
    </rPh>
    <rPh sb="252" eb="253">
      <t>カカ</t>
    </rPh>
    <rPh sb="254" eb="256">
      <t>ショウメツ</t>
    </rPh>
    <rPh sb="256" eb="258">
      <t>ジコウ</t>
    </rPh>
    <rPh sb="263" eb="265">
      <t>テイキョウ</t>
    </rPh>
    <rPh sb="265" eb="266">
      <t>ツキ</t>
    </rPh>
    <rPh sb="295" eb="297">
      <t>セイキュウ</t>
    </rPh>
    <rPh sb="297" eb="300">
      <t>シメキリヒ</t>
    </rPh>
    <rPh sb="301" eb="303">
      <t>ツウジョウ</t>
    </rPh>
    <rPh sb="305" eb="306">
      <t>ヒ</t>
    </rPh>
    <rPh sb="347" eb="348">
      <t>レイ</t>
    </rPh>
    <rPh sb="351" eb="352">
      <t>ネン</t>
    </rPh>
    <rPh sb="353" eb="354">
      <t>ガツ</t>
    </rPh>
    <rPh sb="354" eb="355">
      <t>ナカ</t>
    </rPh>
    <rPh sb="356" eb="361">
      <t>カゴモウシタテショ</t>
    </rPh>
    <rPh sb="362" eb="364">
      <t>テイシュツ</t>
    </rPh>
    <rPh sb="365" eb="368">
      <t>ジギョウシャ</t>
    </rPh>
    <rPh sb="369" eb="370">
      <t>シ</t>
    </rPh>
    <rPh sb="379" eb="380">
      <t>ネン</t>
    </rPh>
    <rPh sb="381" eb="382">
      <t>ガツ</t>
    </rPh>
    <rPh sb="384" eb="385">
      <t>ヒ</t>
    </rPh>
    <rPh sb="388" eb="391">
      <t>サイセイキュウ</t>
    </rPh>
    <rPh sb="392" eb="395">
      <t>ジギョウシャ</t>
    </rPh>
    <rPh sb="396" eb="399">
      <t>コクホレン</t>
    </rPh>
    <rPh sb="430" eb="432">
      <t>バアイ</t>
    </rPh>
    <phoneticPr fontId="2"/>
  </si>
  <si>
    <t>申立理由（詳細）</t>
    <rPh sb="0" eb="2">
      <t>モウシタ</t>
    </rPh>
    <rPh sb="2" eb="4">
      <t>リユウ</t>
    </rPh>
    <rPh sb="5" eb="7">
      <t>ショウサイ</t>
    </rPh>
    <phoneticPr fontId="2"/>
  </si>
  <si>
    <t>申立理由詳細番号</t>
    <rPh sb="0" eb="2">
      <t>モウシタ</t>
    </rPh>
    <rPh sb="2" eb="4">
      <t>リユウ</t>
    </rPh>
    <rPh sb="4" eb="6">
      <t>ショウサイ</t>
    </rPh>
    <rPh sb="6" eb="8">
      <t>バンゴウ</t>
    </rPh>
    <phoneticPr fontId="2"/>
  </si>
  <si>
    <t>申立理由（詳細）★</t>
    <rPh sb="0" eb="2">
      <t>モウシタテ</t>
    </rPh>
    <rPh sb="2" eb="4">
      <t>リユウ</t>
    </rPh>
    <rPh sb="5" eb="7">
      <t>ショウサイ</t>
    </rPh>
    <phoneticPr fontId="2"/>
  </si>
  <si>
    <t>★ 申立理由（詳細）</t>
    <rPh sb="2" eb="4">
      <t>モウシタ</t>
    </rPh>
    <rPh sb="4" eb="6">
      <t>リユウ</t>
    </rPh>
    <rPh sb="7" eb="9">
      <t>ショウサイ</t>
    </rPh>
    <phoneticPr fontId="2"/>
  </si>
  <si>
    <r>
      <t>申立理由</t>
    </r>
    <r>
      <rPr>
        <b/>
        <sz val="10"/>
        <rFont val="ＭＳ Ｐゴシック"/>
        <family val="3"/>
        <charset val="128"/>
      </rPr>
      <t>（セルM１１）</t>
    </r>
    <rPh sb="0" eb="2">
      <t>モウシタテ</t>
    </rPh>
    <rPh sb="2" eb="4">
      <t>リユウ</t>
    </rPh>
    <phoneticPr fontId="2"/>
  </si>
  <si>
    <t>申立理由（詳細） ★</t>
    <rPh sb="0" eb="2">
      <t>モウシタテ</t>
    </rPh>
    <rPh sb="2" eb="4">
      <t>リユウ</t>
    </rPh>
    <rPh sb="5" eb="7">
      <t>ショウサイ</t>
    </rPh>
    <phoneticPr fontId="2"/>
  </si>
  <si>
    <t>サービス種類、申立理由、申立理由（詳細）一覧</t>
    <rPh sb="4" eb="5">
      <t>シュ</t>
    </rPh>
    <rPh sb="5" eb="6">
      <t>ルイ</t>
    </rPh>
    <rPh sb="7" eb="11">
      <t>モウシタテリユウ</t>
    </rPh>
    <rPh sb="12" eb="16">
      <t>モウシタテリユウ</t>
    </rPh>
    <rPh sb="17" eb="19">
      <t>ショウサイ</t>
    </rPh>
    <rPh sb="20" eb="22">
      <t>イチラン</t>
    </rPh>
    <phoneticPr fontId="2"/>
  </si>
  <si>
    <t>サービス種類（様式名称）</t>
    <rPh sb="4" eb="6">
      <t>シュルイ</t>
    </rPh>
    <rPh sb="7" eb="9">
      <t>ヨウシキ</t>
    </rPh>
    <rPh sb="9" eb="11">
      <t>メイショウ</t>
    </rPh>
    <phoneticPr fontId="2"/>
  </si>
  <si>
    <t>※　サービス種類、申立事由コードは、別シート「サービス種類等一覧」を参照下さい。</t>
    <rPh sb="6" eb="7">
      <t>シュ</t>
    </rPh>
    <rPh sb="7" eb="8">
      <t>ルイ</t>
    </rPh>
    <rPh sb="9" eb="11">
      <t>モウシタテ</t>
    </rPh>
    <rPh sb="11" eb="13">
      <t>ジユウ</t>
    </rPh>
    <rPh sb="18" eb="19">
      <t>ベツ</t>
    </rPh>
    <rPh sb="27" eb="28">
      <t>シュ</t>
    </rPh>
    <rPh sb="28" eb="29">
      <t>ルイ</t>
    </rPh>
    <rPh sb="29" eb="30">
      <t>トウ</t>
    </rPh>
    <rPh sb="30" eb="32">
      <t>イチラン</t>
    </rPh>
    <rPh sb="34" eb="36">
      <t>サンショウ</t>
    </rPh>
    <rPh sb="36" eb="37">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</si>
</sst>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b/>
      <u/>
      <sz val="10"/>
      <name val="ＭＳ Ｐゴシック"/>
      <family val="3"/>
      <charset val="128"/>
    </font>
    <font>
      <b/>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sz val="10"/>
      <color indexed="81"/>
      <name val="ＭＳ Ｐゴシック"/>
      <family val="3"/>
      <charset val="128"/>
    </font>
    <font>
      <b/>
      <sz val="10"/>
      <color indexed="10"/>
      <name val="ＭＳ Ｐゴシック"/>
      <family val="3"/>
      <charset val="128"/>
    </font>
    <font>
      <sz val="12"/>
      <color rgb="FFFF0000"/>
      <name val="ＭＳ Ｐゴシック"/>
      <family val="3"/>
      <charset val="128"/>
    </font>
    <font>
      <sz val="11"/>
      <color rgb="FFFF0000"/>
      <name val="ＭＳ Ｐゴシック"/>
      <family val="3"/>
      <charset val="128"/>
    </font>
    <font>
      <sz val="9"/>
      <color theme="3"/>
      <name val="ＭＳ Ｐゴシック"/>
      <family val="3"/>
      <charset val="128"/>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99"/>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 fillId="0" borderId="0"/>
  </cellStyleXfs>
  <cellXfs count="150">
    <xf numFmtId="0" fontId="0" fillId="0" borderId="0" xfId="0" applyAlignment="1">
      <alignment vertical="center"/>
    </xf>
    <xf numFmtId="0" fontId="0" fillId="0" borderId="1" xfId="0" applyBorder="1" applyAlignment="1">
      <alignment vertical="center"/>
    </xf>
    <xf numFmtId="0" fontId="4" fillId="0" borderId="0" xfId="0" applyFont="1" applyAlignment="1">
      <alignment horizontal="center" vertical="center"/>
    </xf>
    <xf numFmtId="0" fontId="0" fillId="0" borderId="0" xfId="0" applyFont="1" applyAlignment="1">
      <alignment horizontal="center" vertical="center"/>
    </xf>
    <xf numFmtId="49" fontId="0" fillId="0" borderId="0" xfId="0" applyNumberFormat="1" applyBorder="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1" fillId="0" borderId="0" xfId="1" applyAlignment="1">
      <alignment horizontal="center" vertical="center"/>
    </xf>
    <xf numFmtId="0" fontId="1" fillId="0" borderId="0" xfId="1" applyAlignment="1">
      <alignment horizontal="right"/>
    </xf>
    <xf numFmtId="0" fontId="1" fillId="0" borderId="0" xfId="1"/>
    <xf numFmtId="0" fontId="1" fillId="0" borderId="2" xfId="1" applyBorder="1" applyAlignment="1">
      <alignment horizontal="center" vertical="center"/>
    </xf>
    <xf numFmtId="0" fontId="1" fillId="0" borderId="2" xfId="1" applyBorder="1"/>
    <xf numFmtId="0" fontId="1" fillId="0" borderId="2" xfId="1" applyBorder="1" applyAlignment="1">
      <alignment horizontal="center"/>
    </xf>
    <xf numFmtId="0" fontId="0" fillId="0" borderId="2" xfId="1" applyFont="1" applyFill="1" applyBorder="1" applyAlignment="1">
      <alignment horizontal="center"/>
    </xf>
    <xf numFmtId="49" fontId="8" fillId="0" borderId="2" xfId="1" applyNumberFormat="1" applyFont="1" applyFill="1" applyBorder="1" applyAlignment="1">
      <alignment horizontal="center" vertical="center"/>
    </xf>
    <xf numFmtId="0" fontId="0" fillId="0" borderId="2" xfId="1" applyFont="1" applyFill="1" applyBorder="1" applyAlignment="1">
      <alignment horizontal="center" vertical="center"/>
    </xf>
    <xf numFmtId="0" fontId="0" fillId="0" borderId="2" xfId="1" applyFont="1" applyFill="1" applyBorder="1"/>
    <xf numFmtId="0" fontId="0" fillId="0" borderId="2" xfId="0"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vertical="center" shrinkToFit="1"/>
    </xf>
    <xf numFmtId="0" fontId="0" fillId="0" borderId="2" xfId="0" applyNumberFormat="1" applyBorder="1" applyAlignment="1">
      <alignment horizontal="center" vertical="center"/>
    </xf>
    <xf numFmtId="0" fontId="0" fillId="0" borderId="2" xfId="0" applyBorder="1" applyAlignment="1">
      <alignment horizontal="center" vertical="center" shrinkToFit="1"/>
    </xf>
    <xf numFmtId="0" fontId="0" fillId="2" borderId="2" xfId="0" applyFill="1" applyBorder="1" applyAlignment="1">
      <alignment vertical="center"/>
    </xf>
    <xf numFmtId="0" fontId="0" fillId="3" borderId="2" xfId="0" applyFill="1" applyBorder="1" applyAlignment="1">
      <alignment vertical="center"/>
    </xf>
    <xf numFmtId="0" fontId="3" fillId="0" borderId="0" xfId="0" applyFont="1" applyAlignment="1">
      <alignment vertical="center"/>
    </xf>
    <xf numFmtId="0" fontId="0" fillId="2" borderId="2" xfId="0" applyFill="1" applyBorder="1" applyAlignment="1">
      <alignment horizontal="center" vertical="center"/>
    </xf>
    <xf numFmtId="0" fontId="0" fillId="4" borderId="2" xfId="0" applyFill="1" applyBorder="1" applyAlignment="1">
      <alignment vertical="center"/>
    </xf>
    <xf numFmtId="0" fontId="0" fillId="3" borderId="2" xfId="0" applyFill="1" applyBorder="1" applyAlignment="1">
      <alignment horizontal="center" vertical="center"/>
    </xf>
    <xf numFmtId="0" fontId="0" fillId="0" borderId="2" xfId="0" applyFill="1" applyBorder="1" applyAlignment="1">
      <alignment vertical="center"/>
    </xf>
    <xf numFmtId="0" fontId="0" fillId="0" borderId="2" xfId="0" applyFill="1" applyBorder="1" applyAlignment="1">
      <alignment horizontal="center" vertical="center"/>
    </xf>
    <xf numFmtId="0" fontId="0" fillId="5" borderId="2" xfId="0" applyFill="1" applyBorder="1" applyAlignment="1">
      <alignment vertical="center"/>
    </xf>
    <xf numFmtId="49" fontId="0" fillId="5" borderId="2" xfId="0" applyNumberFormat="1" applyFill="1" applyBorder="1" applyAlignment="1">
      <alignment horizontal="center" vertical="center"/>
    </xf>
    <xf numFmtId="0" fontId="0" fillId="4" borderId="2" xfId="0" applyFill="1" applyBorder="1" applyAlignment="1">
      <alignment horizontal="center" vertical="center"/>
    </xf>
    <xf numFmtId="0" fontId="0" fillId="0" borderId="0" xfId="0" applyAlignment="1">
      <alignment vertical="center" shrinkToFit="1"/>
    </xf>
    <xf numFmtId="49" fontId="14" fillId="0" borderId="2" xfId="1" applyNumberFormat="1" applyFont="1" applyFill="1" applyBorder="1" applyAlignment="1">
      <alignment horizontal="center" vertical="center"/>
    </xf>
    <xf numFmtId="0" fontId="15" fillId="0" borderId="2" xfId="1" applyFont="1" applyFill="1" applyBorder="1" applyAlignment="1">
      <alignment horizontal="center" vertical="center"/>
    </xf>
    <xf numFmtId="0" fontId="15" fillId="0" borderId="2" xfId="1" applyFont="1" applyFill="1" applyBorder="1" applyAlignment="1">
      <alignment horizontal="center"/>
    </xf>
    <xf numFmtId="0" fontId="0" fillId="0" borderId="2" xfId="1" applyFont="1" applyBorder="1" applyAlignment="1">
      <alignment horizontal="center" vertical="center" shrinkToFit="1"/>
    </xf>
    <xf numFmtId="0" fontId="1" fillId="0" borderId="2" xfId="1" applyBorder="1" applyAlignment="1">
      <alignment horizontal="center" vertical="center" shrinkToFit="1"/>
    </xf>
    <xf numFmtId="0" fontId="1" fillId="0" borderId="0" xfId="1" applyAlignment="1">
      <alignment shrinkToFit="1"/>
    </xf>
    <xf numFmtId="0" fontId="4" fillId="0" borderId="0" xfId="1" applyFont="1"/>
    <xf numFmtId="0" fontId="15" fillId="0" borderId="0" xfId="0" applyFont="1" applyAlignment="1">
      <alignment vertical="center"/>
    </xf>
    <xf numFmtId="0" fontId="0" fillId="0" borderId="0" xfId="0" applyAlignment="1">
      <alignment horizontal="right" vertical="center"/>
    </xf>
    <xf numFmtId="0" fontId="0" fillId="0" borderId="3" xfId="0" applyBorder="1" applyAlignment="1">
      <alignment horizontal="center" vertical="center" wrapText="1"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vertical="center"/>
    </xf>
    <xf numFmtId="0" fontId="0" fillId="0" borderId="7" xfId="0" applyBorder="1" applyAlignment="1">
      <alignment horizontal="center" vertical="center" shrinkToFit="1"/>
    </xf>
    <xf numFmtId="49" fontId="0" fillId="0" borderId="6" xfId="0" applyNumberFormat="1" applyFont="1" applyBorder="1" applyAlignment="1">
      <alignment horizontal="center" vertical="center" shrinkToFit="1"/>
    </xf>
    <xf numFmtId="49" fontId="0" fillId="0" borderId="5" xfId="0" applyNumberFormat="1" applyFont="1" applyBorder="1" applyAlignment="1">
      <alignment horizontal="center" vertical="center" shrinkToFit="1"/>
    </xf>
    <xf numFmtId="0" fontId="16" fillId="0" borderId="8" xfId="0" applyFont="1" applyBorder="1" applyAlignment="1">
      <alignment horizontal="center" vertical="center" wrapText="1" shrinkToFit="1"/>
    </xf>
    <xf numFmtId="0" fontId="0" fillId="0" borderId="9"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10" xfId="0" applyFont="1" applyFill="1" applyBorder="1" applyAlignment="1">
      <alignment horizontal="center" vertical="center" wrapText="1" shrinkToFit="1"/>
    </xf>
    <xf numFmtId="0" fontId="16" fillId="0" borderId="9" xfId="0" applyFont="1" applyBorder="1" applyAlignment="1">
      <alignment horizontal="center" vertical="center" wrapText="1" shrinkToFit="1"/>
    </xf>
    <xf numFmtId="49" fontId="15" fillId="0" borderId="6"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0" fontId="0" fillId="0" borderId="0" xfId="0" applyFill="1" applyBorder="1" applyAlignment="1" applyProtection="1">
      <alignment horizontal="center" vertical="center" shrinkToFit="1"/>
    </xf>
    <xf numFmtId="0" fontId="0" fillId="0" borderId="0" xfId="0" applyFill="1" applyAlignment="1">
      <alignment vertical="center"/>
    </xf>
    <xf numFmtId="0" fontId="8" fillId="0" borderId="0" xfId="0" applyFont="1" applyAlignment="1">
      <alignment horizontal="left" vertical="center"/>
    </xf>
    <xf numFmtId="0" fontId="10" fillId="0" borderId="6" xfId="0" applyFont="1" applyBorder="1" applyAlignment="1">
      <alignment horizontal="center" vertical="center" shrinkToFit="1"/>
    </xf>
    <xf numFmtId="0" fontId="4" fillId="0" borderId="0" xfId="0" applyFont="1" applyAlignment="1">
      <alignment horizontal="center" vertical="top"/>
    </xf>
    <xf numFmtId="0" fontId="7" fillId="0" borderId="0" xfId="0" applyFont="1" applyAlignment="1">
      <alignment vertical="center"/>
    </xf>
    <xf numFmtId="0" fontId="15" fillId="0" borderId="0" xfId="0" applyFont="1" applyAlignment="1">
      <alignment horizontal="right" vertical="center"/>
    </xf>
    <xf numFmtId="0" fontId="7" fillId="0" borderId="0" xfId="0" applyFont="1" applyAlignment="1">
      <alignment vertical="center" shrinkToFit="1"/>
    </xf>
    <xf numFmtId="0" fontId="0" fillId="0" borderId="0" xfId="1" applyFont="1" applyBorder="1" applyAlignment="1">
      <alignment horizontal="left" vertical="center"/>
    </xf>
    <xf numFmtId="0" fontId="5" fillId="0" borderId="2" xfId="1" applyFont="1" applyBorder="1" applyAlignment="1">
      <alignment horizontal="center" vertical="center" wrapText="1" shrinkToFit="1"/>
    </xf>
    <xf numFmtId="0" fontId="1" fillId="0" borderId="0" xfId="1" applyFont="1" applyBorder="1" applyAlignment="1">
      <alignment horizontal="left" vertical="center"/>
    </xf>
    <xf numFmtId="0" fontId="15" fillId="0" borderId="0" xfId="1" applyFont="1" applyFill="1" applyAlignment="1">
      <alignment vertical="center"/>
    </xf>
    <xf numFmtId="0" fontId="15" fillId="0" borderId="0" xfId="1" applyFont="1" applyFill="1" applyBorder="1" applyAlignment="1">
      <alignment vertical="center"/>
    </xf>
    <xf numFmtId="0" fontId="8"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horizontal="left" vertical="center"/>
    </xf>
    <xf numFmtId="0" fontId="0" fillId="0" borderId="4"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49" fontId="0" fillId="0" borderId="3" xfId="0" applyNumberFormat="1" applyBorder="1" applyAlignment="1">
      <alignment horizontal="center" vertical="center"/>
    </xf>
    <xf numFmtId="49" fontId="0" fillId="0" borderId="11" xfId="0" applyNumberFormat="1"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2" borderId="12" xfId="0" applyFill="1" applyBorder="1" applyAlignment="1" applyProtection="1">
      <alignment horizontal="center" vertical="center" shrinkToFit="1"/>
    </xf>
    <xf numFmtId="0" fontId="0" fillId="2" borderId="13" xfId="0" applyFill="1" applyBorder="1" applyAlignment="1" applyProtection="1">
      <alignment horizontal="center" vertical="center" shrinkToFit="1"/>
    </xf>
    <xf numFmtId="0" fontId="0" fillId="2" borderId="14" xfId="0" applyFill="1" applyBorder="1" applyAlignment="1" applyProtection="1">
      <alignment horizontal="center" vertical="center" shrinkToFit="1"/>
    </xf>
    <xf numFmtId="0" fontId="0" fillId="2" borderId="15" xfId="0" applyFill="1" applyBorder="1" applyAlignment="1" applyProtection="1">
      <alignment horizontal="center" vertical="center" shrinkToFi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0" fillId="0" borderId="2"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 xfId="0"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left" vertical="center" wrapText="1" shrinkToFit="1"/>
    </xf>
    <xf numFmtId="49" fontId="0" fillId="0" borderId="4" xfId="0" applyNumberFormat="1" applyBorder="1" applyAlignment="1">
      <alignment horizontal="center" vertical="center" shrinkToFit="1"/>
    </xf>
    <xf numFmtId="49" fontId="0" fillId="0" borderId="21" xfId="0" applyNumberFormat="1" applyBorder="1" applyAlignment="1">
      <alignment horizontal="center" vertical="center" shrinkToFit="1"/>
    </xf>
    <xf numFmtId="49" fontId="0" fillId="0" borderId="22" xfId="0" applyNumberFormat="1" applyBorder="1" applyAlignment="1">
      <alignment horizontal="center" vertical="center" shrinkToFit="1"/>
    </xf>
    <xf numFmtId="0" fontId="5" fillId="0" borderId="2" xfId="0" applyFont="1" applyBorder="1" applyAlignment="1">
      <alignment horizontal="center" vertical="center"/>
    </xf>
    <xf numFmtId="0" fontId="0" fillId="0" borderId="16" xfId="0" applyBorder="1" applyAlignment="1">
      <alignment horizontal="left" vertical="top" shrinkToFit="1"/>
    </xf>
    <xf numFmtId="0" fontId="0" fillId="0" borderId="17" xfId="0" applyBorder="1" applyAlignment="1">
      <alignment horizontal="left" vertical="top" shrinkToFit="1"/>
    </xf>
    <xf numFmtId="0" fontId="0" fillId="0" borderId="23" xfId="0" applyBorder="1" applyAlignment="1">
      <alignment horizontal="left" vertical="top" shrinkToFit="1"/>
    </xf>
    <xf numFmtId="0" fontId="0" fillId="0" borderId="18" xfId="0" applyBorder="1" applyAlignment="1">
      <alignment horizontal="left" vertical="top" shrinkToFit="1"/>
    </xf>
    <xf numFmtId="0" fontId="0" fillId="0" borderId="1" xfId="0" applyBorder="1" applyAlignment="1">
      <alignment horizontal="left" vertical="top" shrinkToFit="1"/>
    </xf>
    <xf numFmtId="0" fontId="0" fillId="0" borderId="19" xfId="0" applyBorder="1" applyAlignment="1">
      <alignment horizontal="left" vertical="top" shrinkToFit="1"/>
    </xf>
    <xf numFmtId="0" fontId="0" fillId="0" borderId="0" xfId="0" applyFont="1" applyAlignment="1">
      <alignment horizontal="left" vertical="center" wrapText="1"/>
    </xf>
    <xf numFmtId="0" fontId="0" fillId="0" borderId="20" xfId="0" applyFont="1" applyBorder="1" applyAlignment="1">
      <alignment horizontal="left" vertical="center" wrapText="1"/>
    </xf>
    <xf numFmtId="0" fontId="9" fillId="0" borderId="3" xfId="0" applyFont="1" applyBorder="1" applyAlignment="1">
      <alignment horizontal="center" vertical="center" shrinkToFit="1"/>
    </xf>
    <xf numFmtId="0" fontId="9" fillId="0" borderId="11" xfId="0" applyFont="1" applyBorder="1" applyAlignment="1">
      <alignment horizontal="center" vertical="center" shrinkToFit="1"/>
    </xf>
    <xf numFmtId="0" fontId="0" fillId="0" borderId="3" xfId="0" applyBorder="1" applyAlignment="1">
      <alignment horizontal="center" vertical="center" wrapText="1" shrinkToFit="1"/>
    </xf>
    <xf numFmtId="0" fontId="0" fillId="0" borderId="11" xfId="0" applyBorder="1" applyAlignment="1">
      <alignment horizontal="center" vertical="center" shrinkToFit="1"/>
    </xf>
    <xf numFmtId="0" fontId="16" fillId="0" borderId="18" xfId="0" applyFont="1" applyBorder="1" applyAlignment="1">
      <alignment horizontal="center" vertical="center" wrapText="1" shrinkToFit="1"/>
    </xf>
    <xf numFmtId="0" fontId="16" fillId="0" borderId="19" xfId="0" applyFont="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9" fillId="0" borderId="2" xfId="0" applyFont="1" applyBorder="1" applyAlignment="1">
      <alignment horizontal="left" vertical="center" wrapText="1" shrinkToFit="1"/>
    </xf>
    <xf numFmtId="49" fontId="15" fillId="0" borderId="4" xfId="0" applyNumberFormat="1" applyFont="1" applyBorder="1" applyAlignment="1">
      <alignment horizontal="center" vertical="center" shrinkToFit="1"/>
    </xf>
    <xf numFmtId="49" fontId="15" fillId="0" borderId="21" xfId="0" applyNumberFormat="1" applyFont="1" applyBorder="1" applyAlignment="1">
      <alignment horizontal="center" vertical="center" shrinkToFit="1"/>
    </xf>
    <xf numFmtId="49" fontId="15" fillId="0" borderId="22" xfId="0" applyNumberFormat="1"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49" fontId="15" fillId="0" borderId="3" xfId="0" applyNumberFormat="1" applyFont="1" applyBorder="1" applyAlignment="1">
      <alignment horizontal="center" vertical="center"/>
    </xf>
    <xf numFmtId="49" fontId="15" fillId="0" borderId="11" xfId="0" applyNumberFormat="1" applyFont="1" applyBorder="1" applyAlignment="1">
      <alignment horizontal="center" vertical="center"/>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5" fillId="2" borderId="12" xfId="0" applyFont="1" applyFill="1" applyBorder="1" applyAlignment="1" applyProtection="1">
      <alignment horizontal="center" vertical="center" shrinkToFit="1"/>
    </xf>
    <xf numFmtId="0" fontId="15" fillId="2" borderId="13" xfId="0" applyFont="1" applyFill="1" applyBorder="1" applyAlignment="1" applyProtection="1">
      <alignment horizontal="center" vertical="center" shrinkToFit="1"/>
    </xf>
    <xf numFmtId="0" fontId="15" fillId="2" borderId="14" xfId="0" applyFont="1" applyFill="1" applyBorder="1" applyAlignment="1" applyProtection="1">
      <alignment horizontal="center" vertical="center" shrinkToFit="1"/>
    </xf>
    <xf numFmtId="0" fontId="15" fillId="2" borderId="15" xfId="0" applyFont="1" applyFill="1" applyBorder="1" applyAlignment="1" applyProtection="1">
      <alignment horizontal="center" vertical="center" shrinkToFit="1"/>
    </xf>
    <xf numFmtId="0" fontId="18" fillId="0" borderId="3" xfId="0" applyFont="1" applyBorder="1" applyAlignment="1">
      <alignment horizontal="left" vertical="center" wrapText="1"/>
    </xf>
    <xf numFmtId="0" fontId="18" fillId="0" borderId="11" xfId="0" applyFont="1" applyBorder="1" applyAlignment="1">
      <alignment horizontal="left" vertical="center" wrapText="1"/>
    </xf>
    <xf numFmtId="0" fontId="15" fillId="0" borderId="3"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left" vertical="center" shrinkToFit="1"/>
    </xf>
    <xf numFmtId="0" fontId="15" fillId="0" borderId="17"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18"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19" xfId="0" applyFont="1" applyBorder="1" applyAlignment="1">
      <alignment horizontal="center" vertical="center" shrinkToFit="1"/>
    </xf>
    <xf numFmtId="0" fontId="17" fillId="0" borderId="3" xfId="0" applyFont="1" applyBorder="1" applyAlignment="1">
      <alignment horizontal="left" vertical="center" wrapText="1"/>
    </xf>
    <xf numFmtId="0" fontId="17" fillId="0" borderId="11" xfId="0" applyFont="1" applyBorder="1" applyAlignment="1">
      <alignment horizontal="left" vertical="center" wrapText="1"/>
    </xf>
    <xf numFmtId="0" fontId="1" fillId="0" borderId="0" xfId="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466725</xdr:colOff>
      <xdr:row>14</xdr:row>
      <xdr:rowOff>38100</xdr:rowOff>
    </xdr:from>
    <xdr:to>
      <xdr:col>3</xdr:col>
      <xdr:colOff>866774</xdr:colOff>
      <xdr:row>28</xdr:row>
      <xdr:rowOff>228600</xdr:rowOff>
    </xdr:to>
    <xdr:sp macro="" textlink="">
      <xdr:nvSpPr>
        <xdr:cNvPr id="2" name="角丸四角形 1"/>
        <xdr:cNvSpPr/>
      </xdr:nvSpPr>
      <xdr:spPr>
        <a:xfrm>
          <a:off x="742950" y="3352800"/>
          <a:ext cx="3238499" cy="319087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直接入力</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：被保険者番号</a:t>
          </a:r>
          <a:endParaRPr kumimoji="1" lang="en-US" altLang="ja-JP" sz="1100">
            <a:solidFill>
              <a:schemeClr val="tx1"/>
            </a:solidFill>
          </a:endParaRPr>
        </a:p>
        <a:p>
          <a:r>
            <a:rPr kumimoji="1" lang="ja-JP" altLang="en-US" sz="1100">
              <a:solidFill>
                <a:schemeClr val="tx1"/>
              </a:solidFill>
            </a:rPr>
            <a:t>　　</a:t>
          </a:r>
          <a:r>
            <a:rPr kumimoji="1" lang="en-US" altLang="ja-JP" sz="1100">
              <a:solidFill>
                <a:schemeClr val="tx1"/>
              </a:solidFill>
              <a:effectLst/>
              <a:latin typeface="+mn-lt"/>
              <a:ea typeface="+mn-ea"/>
              <a:cs typeface="+mn-cs"/>
            </a:rPr>
            <a:t>0</a:t>
          </a:r>
          <a:r>
            <a:rPr kumimoji="1" lang="ja-JP" altLang="ja-JP" sz="1100">
              <a:solidFill>
                <a:schemeClr val="tx1"/>
              </a:solidFill>
              <a:effectLst/>
              <a:latin typeface="+mn-lt"/>
              <a:ea typeface="+mn-ea"/>
              <a:cs typeface="+mn-cs"/>
            </a:rPr>
            <a:t>を含めた</a:t>
          </a:r>
          <a:r>
            <a:rPr kumimoji="1" lang="en-US" altLang="ja-JP" sz="1100">
              <a:solidFill>
                <a:schemeClr val="tx1"/>
              </a:solidFill>
              <a:effectLst/>
              <a:latin typeface="+mn-lt"/>
              <a:ea typeface="+mn-ea"/>
              <a:cs typeface="+mn-cs"/>
            </a:rPr>
            <a:t>10</a:t>
          </a:r>
          <a:r>
            <a:rPr kumimoji="1" lang="ja-JP" altLang="ja-JP" sz="1100">
              <a:solidFill>
                <a:schemeClr val="tx1"/>
              </a:solidFill>
              <a:effectLst/>
              <a:latin typeface="+mn-lt"/>
              <a:ea typeface="+mn-ea"/>
              <a:cs typeface="+mn-cs"/>
            </a:rPr>
            <a:t>桁の数値を入力</a:t>
          </a:r>
          <a:r>
            <a:rPr kumimoji="1" lang="ja-JP" altLang="en-US" sz="1100">
              <a:solidFill>
                <a:schemeClr val="tx1"/>
              </a:solidFill>
              <a:effectLst/>
              <a:latin typeface="+mn-lt"/>
              <a:ea typeface="+mn-ea"/>
              <a:cs typeface="+mn-cs"/>
            </a:rPr>
            <a:t>して</a:t>
          </a:r>
          <a:r>
            <a:rPr kumimoji="1" lang="ja-JP" altLang="ja-JP" sz="1100">
              <a:solidFill>
                <a:schemeClr val="tx1"/>
              </a:solidFill>
              <a:effectLst/>
              <a:latin typeface="+mn-lt"/>
              <a:ea typeface="+mn-ea"/>
              <a:cs typeface="+mn-cs"/>
            </a:rPr>
            <a:t>下さい</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4</xdr:col>
      <xdr:colOff>95250</xdr:colOff>
      <xdr:row>13</xdr:row>
      <xdr:rowOff>114300</xdr:rowOff>
    </xdr:from>
    <xdr:to>
      <xdr:col>4</xdr:col>
      <xdr:colOff>466725</xdr:colOff>
      <xdr:row>30</xdr:row>
      <xdr:rowOff>161925</xdr:rowOff>
    </xdr:to>
    <xdr:grpSp>
      <xdr:nvGrpSpPr>
        <xdr:cNvPr id="19527" name="グループ化 4"/>
        <xdr:cNvGrpSpPr>
          <a:grpSpLocks/>
        </xdr:cNvGrpSpPr>
      </xdr:nvGrpSpPr>
      <xdr:grpSpPr bwMode="auto">
        <a:xfrm>
          <a:off x="4562475" y="4248150"/>
          <a:ext cx="371475" cy="3648075"/>
          <a:chOff x="6010275" y="2181225"/>
          <a:chExt cx="357730" cy="3914775"/>
        </a:xfrm>
      </xdr:grpSpPr>
      <xdr:sp macro="" textlink="">
        <xdr:nvSpPr>
          <xdr:cNvPr id="4" name="角丸四角形 3"/>
          <xdr:cNvSpPr/>
        </xdr:nvSpPr>
        <xdr:spPr>
          <a:xfrm>
            <a:off x="6010275" y="2181225"/>
            <a:ext cx="321040" cy="39147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xdr:txBody>
      </xdr:sp>
      <xdr:sp macro="" textlink="">
        <xdr:nvSpPr>
          <xdr:cNvPr id="5" name="テキスト ボックス 4"/>
          <xdr:cNvSpPr txBox="1"/>
        </xdr:nvSpPr>
        <xdr:spPr>
          <a:xfrm>
            <a:off x="6092828" y="2610521"/>
            <a:ext cx="275177" cy="255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spc="60" baseline="0"/>
              <a:t>入力不要（自動入力）</a:t>
            </a:r>
          </a:p>
        </xdr:txBody>
      </xdr:sp>
    </xdr:grpSp>
    <xdr:clientData/>
  </xdr:twoCellAnchor>
  <xdr:twoCellAnchor>
    <xdr:from>
      <xdr:col>6</xdr:col>
      <xdr:colOff>161926</xdr:colOff>
      <xdr:row>14</xdr:row>
      <xdr:rowOff>47625</xdr:rowOff>
    </xdr:from>
    <xdr:to>
      <xdr:col>7</xdr:col>
      <xdr:colOff>561975</xdr:colOff>
      <xdr:row>28</xdr:row>
      <xdr:rowOff>133350</xdr:rowOff>
    </xdr:to>
    <xdr:sp macro="" textlink="">
      <xdr:nvSpPr>
        <xdr:cNvPr id="6" name="角丸四角形 5"/>
        <xdr:cNvSpPr/>
      </xdr:nvSpPr>
      <xdr:spPr>
        <a:xfrm>
          <a:off x="5734051" y="3362325"/>
          <a:ext cx="2190749" cy="30861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プルダウン</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：リストより選択して下さい</a:t>
          </a:r>
        </a:p>
      </xdr:txBody>
    </xdr:sp>
    <xdr:clientData/>
  </xdr:twoCellAnchor>
  <xdr:twoCellAnchor>
    <xdr:from>
      <xdr:col>5</xdr:col>
      <xdr:colOff>76197</xdr:colOff>
      <xdr:row>13</xdr:row>
      <xdr:rowOff>123825</xdr:rowOff>
    </xdr:from>
    <xdr:to>
      <xdr:col>5</xdr:col>
      <xdr:colOff>438147</xdr:colOff>
      <xdr:row>30</xdr:row>
      <xdr:rowOff>180975</xdr:rowOff>
    </xdr:to>
    <xdr:sp macro="" textlink="">
      <xdr:nvSpPr>
        <xdr:cNvPr id="8" name="角丸四角形 7"/>
        <xdr:cNvSpPr/>
      </xdr:nvSpPr>
      <xdr:spPr bwMode="auto">
        <a:xfrm>
          <a:off x="5095872" y="4257675"/>
          <a:ext cx="361950" cy="3657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1</xdr:col>
      <xdr:colOff>0</xdr:colOff>
      <xdr:row>0</xdr:row>
      <xdr:rowOff>0</xdr:rowOff>
    </xdr:from>
    <xdr:to>
      <xdr:col>2</xdr:col>
      <xdr:colOff>151119</xdr:colOff>
      <xdr:row>0</xdr:row>
      <xdr:rowOff>632602</xdr:rowOff>
    </xdr:to>
    <xdr:sp macro="" textlink="">
      <xdr:nvSpPr>
        <xdr:cNvPr id="14" name="テキスト ボックス 13"/>
        <xdr:cNvSpPr txBox="1"/>
      </xdr:nvSpPr>
      <xdr:spPr>
        <a:xfrm>
          <a:off x="276225" y="0"/>
          <a:ext cx="1570344" cy="632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記 載 例</a:t>
          </a:r>
          <a:endParaRPr kumimoji="1" lang="en-US" altLang="ja-JP" sz="1200" b="1"/>
        </a:p>
        <a:p>
          <a:r>
            <a:rPr kumimoji="1" lang="ja-JP" altLang="en-US" sz="1200" b="1"/>
            <a:t>（</a:t>
          </a:r>
          <a:r>
            <a:rPr kumimoji="1" lang="en-US" altLang="ja-JP" sz="1200" b="1"/>
            <a:t>10</a:t>
          </a:r>
          <a:r>
            <a:rPr kumimoji="1" lang="ja-JP" altLang="en-US" sz="1200" b="1"/>
            <a:t>件までの場合）</a:t>
          </a:r>
        </a:p>
      </xdr:txBody>
    </xdr:sp>
    <xdr:clientData/>
  </xdr:twoCellAnchor>
  <xdr:twoCellAnchor>
    <xdr:from>
      <xdr:col>1</xdr:col>
      <xdr:colOff>0</xdr:colOff>
      <xdr:row>0</xdr:row>
      <xdr:rowOff>1</xdr:rowOff>
    </xdr:from>
    <xdr:to>
      <xdr:col>2</xdr:col>
      <xdr:colOff>114300</xdr:colOff>
      <xdr:row>0</xdr:row>
      <xdr:rowOff>647701</xdr:rowOff>
    </xdr:to>
    <xdr:sp macro="" textlink="">
      <xdr:nvSpPr>
        <xdr:cNvPr id="15" name="Rectangle 10"/>
        <xdr:cNvSpPr>
          <a:spLocks noChangeArrowheads="1"/>
        </xdr:cNvSpPr>
      </xdr:nvSpPr>
      <xdr:spPr bwMode="auto">
        <a:xfrm>
          <a:off x="276225" y="1"/>
          <a:ext cx="1533525" cy="6477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161922</xdr:colOff>
      <xdr:row>14</xdr:row>
      <xdr:rowOff>0</xdr:rowOff>
    </xdr:from>
    <xdr:to>
      <xdr:col>5</xdr:col>
      <xdr:colOff>438146</xdr:colOff>
      <xdr:row>31</xdr:row>
      <xdr:rowOff>85725</xdr:rowOff>
    </xdr:to>
    <xdr:sp macro="" textlink="">
      <xdr:nvSpPr>
        <xdr:cNvPr id="17" name="テキスト ボックス 16"/>
        <xdr:cNvSpPr txBox="1"/>
      </xdr:nvSpPr>
      <xdr:spPr bwMode="auto">
        <a:xfrm>
          <a:off x="5181597" y="4305300"/>
          <a:ext cx="276224" cy="377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rtl="0">
            <a:defRPr sz="1000"/>
          </a:pPr>
          <a:r>
            <a:rPr lang="ja-JP" altLang="en-US" sz="900" b="0" i="0" u="none" strike="noStrike" baseline="0">
              <a:solidFill>
                <a:srgbClr val="000000"/>
              </a:solidFill>
              <a:latin typeface="ＭＳ Ｐゴシック"/>
              <a:ea typeface="ＭＳ Ｐゴシック"/>
            </a:rPr>
            <a:t>セルⅯ</a:t>
          </a:r>
          <a:r>
            <a:rPr lang="ja-JP" altLang="en-US" sz="900" b="0" i="0" u="none" strike="noStrike" baseline="0">
              <a:solidFill>
                <a:srgbClr val="000000"/>
              </a:solidFill>
              <a:latin typeface="Calibri"/>
              <a:ea typeface="ＭＳ Ｐゴシック"/>
              <a:cs typeface="Calibri"/>
            </a:rPr>
            <a:t> でリストより選択して下さい（自動入力）</a:t>
          </a:r>
          <a:endParaRPr lang="ja-JP" altLang="en-US" sz="900" b="0" i="0" u="none" strike="noStrike" baseline="0">
            <a:solidFill>
              <a:srgbClr val="000000"/>
            </a:solidFill>
            <a:latin typeface="Calibri"/>
            <a:cs typeface="Calibri"/>
          </a:endParaRPr>
        </a:p>
      </xdr:txBody>
    </xdr:sp>
    <xdr:clientData/>
  </xdr:twoCellAnchor>
  <xdr:twoCellAnchor>
    <xdr:from>
      <xdr:col>8</xdr:col>
      <xdr:colOff>95250</xdr:colOff>
      <xdr:row>14</xdr:row>
      <xdr:rowOff>47626</xdr:rowOff>
    </xdr:from>
    <xdr:to>
      <xdr:col>8</xdr:col>
      <xdr:colOff>1409700</xdr:colOff>
      <xdr:row>28</xdr:row>
      <xdr:rowOff>152401</xdr:rowOff>
    </xdr:to>
    <xdr:sp macro="" textlink="">
      <xdr:nvSpPr>
        <xdr:cNvPr id="18" name="角丸四角形 17"/>
        <xdr:cNvSpPr/>
      </xdr:nvSpPr>
      <xdr:spPr>
        <a:xfrm>
          <a:off x="8210550" y="4352926"/>
          <a:ext cx="1314450" cy="310515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直接入力</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：必要に応じて</a:t>
          </a:r>
          <a:endParaRPr kumimoji="1" lang="en-US" altLang="ja-JP" sz="1100">
            <a:solidFill>
              <a:schemeClr val="tx1"/>
            </a:solidFill>
          </a:endParaRPr>
        </a:p>
        <a:p>
          <a:pPr algn="l"/>
          <a:r>
            <a:rPr kumimoji="1" lang="ja-JP" altLang="en-US" sz="1100">
              <a:solidFill>
                <a:schemeClr val="tx1"/>
              </a:solidFill>
            </a:rPr>
            <a:t>入力して下さい</a:t>
          </a:r>
          <a:endParaRPr kumimoji="1" lang="en-US" altLang="ja-JP" sz="1100">
            <a:solidFill>
              <a:schemeClr val="tx1"/>
            </a:solidFill>
          </a:endParaRPr>
        </a:p>
      </xdr:txBody>
    </xdr:sp>
    <xdr:clientData/>
  </xdr:twoCellAnchor>
  <xdr:oneCellAnchor>
    <xdr:from>
      <xdr:col>8</xdr:col>
      <xdr:colOff>66675</xdr:colOff>
      <xdr:row>49</xdr:row>
      <xdr:rowOff>95250</xdr:rowOff>
    </xdr:from>
    <xdr:ext cx="184731" cy="264560"/>
    <xdr:sp macro="" textlink="">
      <xdr:nvSpPr>
        <xdr:cNvPr id="3" name="テキスト ボックス 2"/>
        <xdr:cNvSpPr txBox="1"/>
      </xdr:nvSpPr>
      <xdr:spPr>
        <a:xfrm>
          <a:off x="8181975" y="11125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66674</xdr:colOff>
      <xdr:row>15</xdr:row>
      <xdr:rowOff>171449</xdr:rowOff>
    </xdr:from>
    <xdr:to>
      <xdr:col>5</xdr:col>
      <xdr:colOff>457199</xdr:colOff>
      <xdr:row>16</xdr:row>
      <xdr:rowOff>257174</xdr:rowOff>
    </xdr:to>
    <xdr:sp macro="" textlink="">
      <xdr:nvSpPr>
        <xdr:cNvPr id="7" name="テキスト ボックス 6"/>
        <xdr:cNvSpPr txBox="1"/>
      </xdr:nvSpPr>
      <xdr:spPr>
        <a:xfrm>
          <a:off x="5086349" y="4733924"/>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13</xdr:row>
      <xdr:rowOff>104775</xdr:rowOff>
    </xdr:from>
    <xdr:to>
      <xdr:col>3</xdr:col>
      <xdr:colOff>876299</xdr:colOff>
      <xdr:row>28</xdr:row>
      <xdr:rowOff>123825</xdr:rowOff>
    </xdr:to>
    <xdr:sp macro="" textlink="">
      <xdr:nvSpPr>
        <xdr:cNvPr id="2" name="角丸四角形 1"/>
        <xdr:cNvSpPr/>
      </xdr:nvSpPr>
      <xdr:spPr>
        <a:xfrm>
          <a:off x="752475" y="3248025"/>
          <a:ext cx="3238499" cy="319087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直接入力</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：被保険者氏名欄にのみ、</a:t>
          </a:r>
          <a:endParaRPr kumimoji="1" lang="en-US" altLang="ja-JP" sz="1100">
            <a:solidFill>
              <a:schemeClr val="tx1"/>
            </a:solidFill>
          </a:endParaRPr>
        </a:p>
        <a:p>
          <a:pPr algn="l"/>
          <a:r>
            <a:rPr kumimoji="1" lang="ja-JP" altLang="en-US" sz="1100">
              <a:solidFill>
                <a:schemeClr val="tx1"/>
              </a:solidFill>
            </a:rPr>
            <a:t>「〇名、別紙のとおり」 と記載して下さい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：本申立書と併せて、別紙をデータにて</a:t>
          </a:r>
          <a:endParaRPr kumimoji="1" lang="en-US" altLang="ja-JP" sz="1100">
            <a:solidFill>
              <a:schemeClr val="tx1"/>
            </a:solidFill>
          </a:endParaRPr>
        </a:p>
        <a:p>
          <a:pPr algn="l"/>
          <a:r>
            <a:rPr kumimoji="1" lang="ja-JP" altLang="en-US" sz="1100">
              <a:solidFill>
                <a:schemeClr val="tx1"/>
              </a:solidFill>
            </a:rPr>
            <a:t>　提出して下さい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4</xdr:col>
      <xdr:colOff>104775</xdr:colOff>
      <xdr:row>13</xdr:row>
      <xdr:rowOff>57150</xdr:rowOff>
    </xdr:from>
    <xdr:to>
      <xdr:col>4</xdr:col>
      <xdr:colOff>485775</xdr:colOff>
      <xdr:row>30</xdr:row>
      <xdr:rowOff>104775</xdr:rowOff>
    </xdr:to>
    <xdr:grpSp>
      <xdr:nvGrpSpPr>
        <xdr:cNvPr id="20539" name="グループ化 4"/>
        <xdr:cNvGrpSpPr>
          <a:grpSpLocks/>
        </xdr:cNvGrpSpPr>
      </xdr:nvGrpSpPr>
      <xdr:grpSpPr bwMode="auto">
        <a:xfrm>
          <a:off x="4202176" y="3628136"/>
          <a:ext cx="350520" cy="3390392"/>
          <a:chOff x="6010275" y="2181225"/>
          <a:chExt cx="367002" cy="3914775"/>
        </a:xfrm>
      </xdr:grpSpPr>
      <xdr:sp macro="" textlink="">
        <xdr:nvSpPr>
          <xdr:cNvPr id="4" name="角丸四角形 3"/>
          <xdr:cNvSpPr/>
        </xdr:nvSpPr>
        <xdr:spPr>
          <a:xfrm>
            <a:off x="6010275" y="2181225"/>
            <a:ext cx="321127" cy="39147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xdr:txBody>
      </xdr:sp>
      <xdr:sp macro="" textlink="">
        <xdr:nvSpPr>
          <xdr:cNvPr id="5" name="テキスト ボックス 4"/>
          <xdr:cNvSpPr txBox="1"/>
        </xdr:nvSpPr>
        <xdr:spPr>
          <a:xfrm>
            <a:off x="6129551" y="2610521"/>
            <a:ext cx="247726" cy="2555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spc="60" baseline="0"/>
              <a:t>入力不要（自動入力）</a:t>
            </a:r>
          </a:p>
        </xdr:txBody>
      </xdr:sp>
    </xdr:grpSp>
    <xdr:clientData/>
  </xdr:twoCellAnchor>
  <xdr:twoCellAnchor>
    <xdr:from>
      <xdr:col>5</xdr:col>
      <xdr:colOff>95250</xdr:colOff>
      <xdr:row>13</xdr:row>
      <xdr:rowOff>47625</xdr:rowOff>
    </xdr:from>
    <xdr:to>
      <xdr:col>5</xdr:col>
      <xdr:colOff>466725</xdr:colOff>
      <xdr:row>30</xdr:row>
      <xdr:rowOff>247650</xdr:rowOff>
    </xdr:to>
    <xdr:grpSp>
      <xdr:nvGrpSpPr>
        <xdr:cNvPr id="20540" name="グループ化 4"/>
        <xdr:cNvGrpSpPr>
          <a:grpSpLocks/>
        </xdr:cNvGrpSpPr>
      </xdr:nvGrpSpPr>
      <xdr:grpSpPr bwMode="auto">
        <a:xfrm>
          <a:off x="4701032" y="3618992"/>
          <a:ext cx="341376" cy="3530600"/>
          <a:chOff x="6010275" y="2181225"/>
          <a:chExt cx="336381" cy="4063582"/>
        </a:xfrm>
      </xdr:grpSpPr>
      <xdr:sp macro="" textlink="">
        <xdr:nvSpPr>
          <xdr:cNvPr id="7" name="角丸四角形 6"/>
          <xdr:cNvSpPr/>
        </xdr:nvSpPr>
        <xdr:spPr>
          <a:xfrm>
            <a:off x="6010275" y="2181225"/>
            <a:ext cx="327756" cy="391081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en-US" altLang="ja-JP" sz="1100">
              <a:solidFill>
                <a:schemeClr val="tx1"/>
              </a:solidFill>
            </a:endParaRPr>
          </a:p>
        </xdr:txBody>
      </xdr:sp>
      <xdr:sp macro="" textlink="">
        <xdr:nvSpPr>
          <xdr:cNvPr id="8" name="テキスト ボックス 7"/>
          <xdr:cNvSpPr txBox="1"/>
        </xdr:nvSpPr>
        <xdr:spPr>
          <a:xfrm>
            <a:off x="6096527" y="2211778"/>
            <a:ext cx="250129" cy="4033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rtl="0">
              <a:defRPr sz="1000"/>
            </a:pPr>
            <a:r>
              <a:rPr lang="ja-JP" altLang="en-US" sz="900" b="0" i="0" u="none" strike="noStrike" baseline="0">
                <a:solidFill>
                  <a:srgbClr val="000000"/>
                </a:solidFill>
                <a:latin typeface="ＭＳ Ｐゴシック"/>
                <a:ea typeface="ＭＳ Ｐゴシック"/>
              </a:rPr>
              <a:t>セルⅯ</a:t>
            </a:r>
            <a:r>
              <a:rPr lang="ja-JP" altLang="en-US" sz="900" b="0" i="0" u="none" strike="noStrike" baseline="0">
                <a:solidFill>
                  <a:srgbClr val="000000"/>
                </a:solidFill>
                <a:latin typeface="Calibri"/>
                <a:ea typeface="ＭＳ Ｐゴシック"/>
                <a:cs typeface="Calibri"/>
              </a:rPr>
              <a:t>　でリストより選択して下さい（自動入力）</a:t>
            </a:r>
            <a:endParaRPr lang="ja-JP" altLang="en-US" sz="900" b="0" i="0" u="none" strike="noStrike" baseline="0">
              <a:solidFill>
                <a:srgbClr val="000000"/>
              </a:solidFill>
              <a:latin typeface="Calibri"/>
              <a:cs typeface="Calibri"/>
            </a:endParaRPr>
          </a:p>
        </xdr:txBody>
      </xdr:sp>
    </xdr:grpSp>
    <xdr:clientData/>
  </xdr:twoCellAnchor>
  <xdr:twoCellAnchor>
    <xdr:from>
      <xdr:col>6</xdr:col>
      <xdr:colOff>247650</xdr:colOff>
      <xdr:row>13</xdr:row>
      <xdr:rowOff>85725</xdr:rowOff>
    </xdr:from>
    <xdr:to>
      <xdr:col>7</xdr:col>
      <xdr:colOff>647699</xdr:colOff>
      <xdr:row>28</xdr:row>
      <xdr:rowOff>0</xdr:rowOff>
    </xdr:to>
    <xdr:sp macro="" textlink="">
      <xdr:nvSpPr>
        <xdr:cNvPr id="9" name="角丸四角形 8"/>
        <xdr:cNvSpPr/>
      </xdr:nvSpPr>
      <xdr:spPr>
        <a:xfrm>
          <a:off x="5819775" y="3228975"/>
          <a:ext cx="2190749" cy="30861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プルダウン</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：リストより選択して下さい</a:t>
          </a:r>
        </a:p>
      </xdr:txBody>
    </xdr:sp>
    <xdr:clientData/>
  </xdr:twoCellAnchor>
  <xdr:twoCellAnchor>
    <xdr:from>
      <xdr:col>0</xdr:col>
      <xdr:colOff>47626</xdr:colOff>
      <xdr:row>0</xdr:row>
      <xdr:rowOff>38101</xdr:rowOff>
    </xdr:from>
    <xdr:to>
      <xdr:col>1</xdr:col>
      <xdr:colOff>1409700</xdr:colOff>
      <xdr:row>1</xdr:row>
      <xdr:rowOff>66676</xdr:rowOff>
    </xdr:to>
    <xdr:grpSp>
      <xdr:nvGrpSpPr>
        <xdr:cNvPr id="3" name="グループ化 2"/>
        <xdr:cNvGrpSpPr/>
      </xdr:nvGrpSpPr>
      <xdr:grpSpPr>
        <a:xfrm>
          <a:off x="42673" y="36577"/>
          <a:ext cx="1507743" cy="703072"/>
          <a:chOff x="19051" y="57149"/>
          <a:chExt cx="1676399" cy="666751"/>
        </a:xfrm>
      </xdr:grpSpPr>
      <xdr:sp macro="" textlink="">
        <xdr:nvSpPr>
          <xdr:cNvPr id="11" name="Rectangle 10"/>
          <xdr:cNvSpPr>
            <a:spLocks noChangeArrowheads="1"/>
          </xdr:cNvSpPr>
        </xdr:nvSpPr>
        <xdr:spPr bwMode="auto">
          <a:xfrm>
            <a:off x="19051" y="57149"/>
            <a:ext cx="1647824" cy="666751"/>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テキスト ボックス 11"/>
          <xdr:cNvSpPr txBox="1"/>
        </xdr:nvSpPr>
        <xdr:spPr>
          <a:xfrm>
            <a:off x="88586" y="103915"/>
            <a:ext cx="1606864" cy="553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記 載 例</a:t>
            </a:r>
            <a:endParaRPr kumimoji="1" lang="en-US" altLang="ja-JP" sz="1200" b="1"/>
          </a:p>
          <a:p>
            <a:r>
              <a:rPr kumimoji="1" lang="ja-JP" altLang="en-US" sz="1200" b="1"/>
              <a:t>（</a:t>
            </a:r>
            <a:r>
              <a:rPr kumimoji="1" lang="en-US" altLang="ja-JP" sz="1200" b="1"/>
              <a:t>11</a:t>
            </a:r>
            <a:r>
              <a:rPr kumimoji="1" lang="ja-JP" altLang="en-US" sz="1200" b="1"/>
              <a:t>件以上の場合）</a:t>
            </a:r>
          </a:p>
        </xdr:txBody>
      </xdr:sp>
    </xdr:grpSp>
    <xdr:clientData/>
  </xdr:twoCellAnchor>
  <xdr:twoCellAnchor>
    <xdr:from>
      <xdr:col>8</xdr:col>
      <xdr:colOff>104775</xdr:colOff>
      <xdr:row>13</xdr:row>
      <xdr:rowOff>114300</xdr:rowOff>
    </xdr:from>
    <xdr:to>
      <xdr:col>8</xdr:col>
      <xdr:colOff>1419225</xdr:colOff>
      <xdr:row>27</xdr:row>
      <xdr:rowOff>161925</xdr:rowOff>
    </xdr:to>
    <xdr:sp macro="" textlink="">
      <xdr:nvSpPr>
        <xdr:cNvPr id="14" name="角丸四角形 13"/>
        <xdr:cNvSpPr/>
      </xdr:nvSpPr>
      <xdr:spPr>
        <a:xfrm>
          <a:off x="8220075" y="3990975"/>
          <a:ext cx="1314450" cy="30480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直接入力</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：必要に応じて</a:t>
          </a:r>
          <a:endParaRPr kumimoji="1" lang="en-US" altLang="ja-JP" sz="1100">
            <a:solidFill>
              <a:schemeClr val="tx1"/>
            </a:solidFill>
          </a:endParaRPr>
        </a:p>
        <a:p>
          <a:pPr algn="l"/>
          <a:r>
            <a:rPr kumimoji="1" lang="ja-JP" altLang="en-US" sz="1100">
              <a:solidFill>
                <a:schemeClr val="tx1"/>
              </a:solidFill>
            </a:rPr>
            <a:t>入力して下さい</a:t>
          </a:r>
          <a:endParaRPr kumimoji="1" lang="en-US" altLang="ja-JP" sz="1100">
            <a:solidFill>
              <a:schemeClr val="tx1"/>
            </a:solidFill>
          </a:endParaRPr>
        </a:p>
      </xdr:txBody>
    </xdr:sp>
    <xdr:clientData/>
  </xdr:twoCellAnchor>
  <xdr:twoCellAnchor>
    <xdr:from>
      <xdr:col>5</xdr:col>
      <xdr:colOff>95250</xdr:colOff>
      <xdr:row>15</xdr:row>
      <xdr:rowOff>76200</xdr:rowOff>
    </xdr:from>
    <xdr:to>
      <xdr:col>5</xdr:col>
      <xdr:colOff>485775</xdr:colOff>
      <xdr:row>16</xdr:row>
      <xdr:rowOff>161925</xdr:rowOff>
    </xdr:to>
    <xdr:sp macro="" textlink="">
      <xdr:nvSpPr>
        <xdr:cNvPr id="15" name="テキスト ボックス 14"/>
        <xdr:cNvSpPr txBox="1"/>
      </xdr:nvSpPr>
      <xdr:spPr>
        <a:xfrm>
          <a:off x="5114925" y="4381500"/>
          <a:ext cx="3905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11</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3313</xdr:colOff>
      <xdr:row>15</xdr:row>
      <xdr:rowOff>144116</xdr:rowOff>
    </xdr:from>
    <xdr:to>
      <xdr:col>5</xdr:col>
      <xdr:colOff>902804</xdr:colOff>
      <xdr:row>25</xdr:row>
      <xdr:rowOff>16565</xdr:rowOff>
    </xdr:to>
    <xdr:sp macro="" textlink="">
      <xdr:nvSpPr>
        <xdr:cNvPr id="3" name="角丸四角形 2"/>
        <xdr:cNvSpPr/>
      </xdr:nvSpPr>
      <xdr:spPr>
        <a:xfrm>
          <a:off x="376030" y="3009899"/>
          <a:ext cx="5015948" cy="1694623"/>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過誤申立件数が１１件以上の場合</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・別シート「介護給付費過誤申立書」と当「別紙」を作成し、メールにて</a:t>
          </a:r>
          <a:endParaRPr kumimoji="1" lang="en-US" altLang="ja-JP" sz="1100">
            <a:solidFill>
              <a:schemeClr val="tx1"/>
            </a:solidFill>
          </a:endParaRPr>
        </a:p>
        <a:p>
          <a:pPr algn="l"/>
          <a:r>
            <a:rPr kumimoji="1" lang="ja-JP" altLang="en-US" sz="1100">
              <a:solidFill>
                <a:schemeClr val="tx1"/>
              </a:solidFill>
            </a:rPr>
            <a:t>　データを提出して下さい。</a:t>
          </a:r>
          <a:endParaRPr kumimoji="1" lang="en-US" altLang="ja-JP" sz="1100">
            <a:solidFill>
              <a:schemeClr val="tx1"/>
            </a:solidFill>
          </a:endParaRPr>
        </a:p>
        <a:p>
          <a:pPr algn="l"/>
          <a:r>
            <a:rPr kumimoji="1" lang="ja-JP" altLang="en-US" sz="1100">
              <a:solidFill>
                <a:schemeClr val="tx1"/>
              </a:solidFill>
            </a:rPr>
            <a:t>・当「別紙」は、サービス提供月ごとに作成して下さい。</a:t>
          </a:r>
          <a:endParaRPr kumimoji="1" lang="en-US" altLang="ja-JP" sz="1100">
            <a:solidFill>
              <a:schemeClr val="tx1"/>
            </a:solidFill>
          </a:endParaRPr>
        </a:p>
      </xdr:txBody>
    </xdr:sp>
    <xdr:clientData/>
  </xdr:twoCellAnchor>
  <xdr:twoCellAnchor>
    <xdr:from>
      <xdr:col>2</xdr:col>
      <xdr:colOff>895350</xdr:colOff>
      <xdr:row>0</xdr:row>
      <xdr:rowOff>85725</xdr:rowOff>
    </xdr:from>
    <xdr:to>
      <xdr:col>5</xdr:col>
      <xdr:colOff>28575</xdr:colOff>
      <xdr:row>2</xdr:row>
      <xdr:rowOff>161925</xdr:rowOff>
    </xdr:to>
    <xdr:sp macro="" textlink="">
      <xdr:nvSpPr>
        <xdr:cNvPr id="5278" name="Rectangle 10"/>
        <xdr:cNvSpPr>
          <a:spLocks noChangeArrowheads="1"/>
        </xdr:cNvSpPr>
      </xdr:nvSpPr>
      <xdr:spPr bwMode="auto">
        <a:xfrm>
          <a:off x="2800350" y="85725"/>
          <a:ext cx="2228850" cy="466725"/>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1002195</xdr:colOff>
      <xdr:row>0</xdr:row>
      <xdr:rowOff>140804</xdr:rowOff>
    </xdr:from>
    <xdr:to>
      <xdr:col>5</xdr:col>
      <xdr:colOff>10767</xdr:colOff>
      <xdr:row>2</xdr:row>
      <xdr:rowOff>170620</xdr:rowOff>
    </xdr:to>
    <xdr:sp macro="" textlink="">
      <xdr:nvSpPr>
        <xdr:cNvPr id="5" name="テキスト ボックス 4"/>
        <xdr:cNvSpPr txBox="1"/>
      </xdr:nvSpPr>
      <xdr:spPr>
        <a:xfrm>
          <a:off x="2907195" y="140804"/>
          <a:ext cx="2114550"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記載例（</a:t>
          </a:r>
          <a:r>
            <a:rPr kumimoji="1" lang="en-US" altLang="ja-JP" sz="1200" b="1"/>
            <a:t>11</a:t>
          </a:r>
          <a:r>
            <a:rPr kumimoji="1" lang="ja-JP" altLang="en-US" sz="1200" b="1"/>
            <a:t>件以上の場合）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E54"/>
  <sheetViews>
    <sheetView zoomScale="115" zoomScaleNormal="115" workbookViewId="0">
      <selection sqref="A1:E1"/>
    </sheetView>
  </sheetViews>
  <sheetFormatPr defaultRowHeight="13.5"/>
  <cols>
    <col min="1" max="1" width="48.5" bestFit="1" customWidth="1"/>
    <col min="2" max="2" width="9" style="6" bestFit="1" customWidth="1"/>
    <col min="3" max="3" width="3.375" customWidth="1"/>
    <col min="4" max="4" width="49.125" bestFit="1" customWidth="1"/>
    <col min="5" max="5" width="9" style="6" bestFit="1" customWidth="1"/>
  </cols>
  <sheetData>
    <row r="1" spans="1:5" ht="24" customHeight="1">
      <c r="A1" s="74" t="s">
        <v>156</v>
      </c>
      <c r="B1" s="74"/>
      <c r="C1" s="74"/>
      <c r="D1" s="74"/>
      <c r="E1" s="74"/>
    </row>
    <row r="3" spans="1:5">
      <c r="A3" s="17" t="s">
        <v>157</v>
      </c>
      <c r="B3" s="17" t="s">
        <v>49</v>
      </c>
      <c r="D3" s="17" t="s">
        <v>51</v>
      </c>
      <c r="E3" s="22" t="s">
        <v>50</v>
      </c>
    </row>
    <row r="4" spans="1:5">
      <c r="A4" s="19" t="s">
        <v>20</v>
      </c>
      <c r="B4" s="17">
        <v>10</v>
      </c>
      <c r="D4" s="19" t="s">
        <v>52</v>
      </c>
      <c r="E4" s="18" t="s">
        <v>60</v>
      </c>
    </row>
    <row r="5" spans="1:5">
      <c r="A5" s="19" t="s">
        <v>21</v>
      </c>
      <c r="B5" s="17">
        <v>10</v>
      </c>
      <c r="D5" s="31" t="s">
        <v>97</v>
      </c>
      <c r="E5" s="32" t="s">
        <v>61</v>
      </c>
    </row>
    <row r="6" spans="1:5">
      <c r="A6" s="19" t="s">
        <v>22</v>
      </c>
      <c r="B6" s="17">
        <v>10</v>
      </c>
      <c r="D6" s="19" t="s">
        <v>53</v>
      </c>
      <c r="E6" s="18" t="s">
        <v>62</v>
      </c>
    </row>
    <row r="7" spans="1:5">
      <c r="A7" s="19" t="s">
        <v>23</v>
      </c>
      <c r="B7" s="17">
        <v>10</v>
      </c>
      <c r="D7" s="19" t="s">
        <v>54</v>
      </c>
      <c r="E7" s="18">
        <v>11</v>
      </c>
    </row>
    <row r="8" spans="1:5">
      <c r="A8" s="19" t="s">
        <v>24</v>
      </c>
      <c r="B8" s="17">
        <v>10</v>
      </c>
      <c r="D8" s="31" t="s">
        <v>94</v>
      </c>
      <c r="E8" s="32">
        <v>12</v>
      </c>
    </row>
    <row r="9" spans="1:5">
      <c r="A9" s="19" t="s">
        <v>25</v>
      </c>
      <c r="B9" s="17">
        <v>10</v>
      </c>
      <c r="D9" s="19" t="s">
        <v>55</v>
      </c>
      <c r="E9" s="18">
        <v>21</v>
      </c>
    </row>
    <row r="10" spans="1:5">
      <c r="A10" s="19" t="s">
        <v>26</v>
      </c>
      <c r="B10" s="17">
        <v>10</v>
      </c>
      <c r="D10" s="19" t="s">
        <v>56</v>
      </c>
      <c r="E10" s="18">
        <v>29</v>
      </c>
    </row>
    <row r="11" spans="1:5">
      <c r="A11" s="19" t="s">
        <v>27</v>
      </c>
      <c r="B11" s="17">
        <v>10</v>
      </c>
      <c r="D11" s="19" t="s">
        <v>57</v>
      </c>
      <c r="E11" s="18">
        <v>32</v>
      </c>
    </row>
    <row r="12" spans="1:5">
      <c r="A12" s="19" t="s">
        <v>67</v>
      </c>
      <c r="B12" s="17">
        <v>10</v>
      </c>
      <c r="D12" s="19" t="s">
        <v>98</v>
      </c>
      <c r="E12" s="18">
        <v>42</v>
      </c>
    </row>
    <row r="13" spans="1:5">
      <c r="A13" s="19" t="s">
        <v>28</v>
      </c>
      <c r="B13" s="17">
        <v>10</v>
      </c>
      <c r="D13" s="19" t="s">
        <v>95</v>
      </c>
      <c r="E13" s="18">
        <v>49</v>
      </c>
    </row>
    <row r="14" spans="1:5">
      <c r="A14" s="19" t="s">
        <v>82</v>
      </c>
      <c r="B14" s="17">
        <v>10</v>
      </c>
      <c r="D14" s="19" t="s">
        <v>99</v>
      </c>
      <c r="E14" s="18">
        <v>52</v>
      </c>
    </row>
    <row r="15" spans="1:5">
      <c r="A15" s="19" t="s">
        <v>29</v>
      </c>
      <c r="B15" s="17">
        <v>10</v>
      </c>
      <c r="D15" s="19" t="s">
        <v>96</v>
      </c>
      <c r="E15" s="18">
        <v>59</v>
      </c>
    </row>
    <row r="16" spans="1:5">
      <c r="A16" s="29" t="s">
        <v>30</v>
      </c>
      <c r="B16" s="17">
        <v>10</v>
      </c>
      <c r="D16" s="19" t="s">
        <v>58</v>
      </c>
      <c r="E16" s="18">
        <v>90</v>
      </c>
    </row>
    <row r="17" spans="1:5">
      <c r="A17" s="29" t="s">
        <v>68</v>
      </c>
      <c r="B17" s="17">
        <v>10</v>
      </c>
      <c r="D17" s="19" t="s">
        <v>59</v>
      </c>
      <c r="E17" s="18">
        <v>99</v>
      </c>
    </row>
    <row r="18" spans="1:5">
      <c r="A18" s="19" t="s">
        <v>31</v>
      </c>
      <c r="B18" s="17">
        <v>11</v>
      </c>
      <c r="D18" s="42" t="s">
        <v>92</v>
      </c>
    </row>
    <row r="19" spans="1:5">
      <c r="A19" s="19" t="s">
        <v>32</v>
      </c>
      <c r="B19" s="17">
        <v>11</v>
      </c>
    </row>
    <row r="20" spans="1:5">
      <c r="A20" s="19" t="s">
        <v>33</v>
      </c>
      <c r="B20" s="17">
        <v>11</v>
      </c>
    </row>
    <row r="21" spans="1:5">
      <c r="A21" s="19" t="s">
        <v>34</v>
      </c>
      <c r="B21" s="17">
        <v>11</v>
      </c>
    </row>
    <row r="22" spans="1:5">
      <c r="A22" s="19" t="s">
        <v>35</v>
      </c>
      <c r="B22" s="17">
        <v>11</v>
      </c>
    </row>
    <row r="23" spans="1:5">
      <c r="A23" s="19" t="s">
        <v>36</v>
      </c>
      <c r="B23" s="17">
        <v>11</v>
      </c>
      <c r="D23" s="17" t="s">
        <v>150</v>
      </c>
      <c r="E23" s="22" t="s">
        <v>151</v>
      </c>
    </row>
    <row r="24" spans="1:5">
      <c r="A24" s="19" t="s">
        <v>37</v>
      </c>
      <c r="B24" s="17">
        <v>11</v>
      </c>
      <c r="D24" s="20" t="s">
        <v>5</v>
      </c>
      <c r="E24" s="21">
        <v>1</v>
      </c>
    </row>
    <row r="25" spans="1:5">
      <c r="A25" s="29" t="s">
        <v>38</v>
      </c>
      <c r="B25" s="17">
        <v>11</v>
      </c>
      <c r="D25" s="20" t="s">
        <v>6</v>
      </c>
      <c r="E25" s="21">
        <v>2</v>
      </c>
    </row>
    <row r="26" spans="1:5">
      <c r="A26" s="19" t="s">
        <v>39</v>
      </c>
      <c r="B26" s="17">
        <v>11</v>
      </c>
      <c r="D26" s="20" t="s">
        <v>7</v>
      </c>
      <c r="E26" s="21">
        <v>3</v>
      </c>
    </row>
    <row r="27" spans="1:5">
      <c r="A27" s="19" t="s">
        <v>40</v>
      </c>
      <c r="B27" s="17">
        <v>21</v>
      </c>
      <c r="D27" s="20" t="s">
        <v>87</v>
      </c>
      <c r="E27" s="21">
        <v>4</v>
      </c>
    </row>
    <row r="28" spans="1:5">
      <c r="A28" s="23" t="s">
        <v>69</v>
      </c>
      <c r="B28" s="26">
        <v>22</v>
      </c>
      <c r="D28" s="20" t="s">
        <v>9</v>
      </c>
      <c r="E28" s="21">
        <v>5</v>
      </c>
    </row>
    <row r="29" spans="1:5">
      <c r="A29" s="23" t="s">
        <v>70</v>
      </c>
      <c r="B29" s="26">
        <v>23</v>
      </c>
      <c r="D29" s="20" t="s">
        <v>8</v>
      </c>
      <c r="E29" s="21">
        <v>6</v>
      </c>
    </row>
    <row r="30" spans="1:5">
      <c r="A30" s="23" t="s">
        <v>77</v>
      </c>
      <c r="B30" s="26" t="s">
        <v>80</v>
      </c>
      <c r="D30" s="20" t="s">
        <v>10</v>
      </c>
      <c r="E30" s="21">
        <v>7</v>
      </c>
    </row>
    <row r="31" spans="1:5">
      <c r="A31" s="19" t="s">
        <v>41</v>
      </c>
      <c r="B31" s="17">
        <v>24</v>
      </c>
      <c r="D31" s="20" t="s">
        <v>63</v>
      </c>
      <c r="E31" s="21">
        <v>8</v>
      </c>
    </row>
    <row r="32" spans="1:5">
      <c r="A32" s="23" t="s">
        <v>71</v>
      </c>
      <c r="B32" s="26">
        <v>25</v>
      </c>
    </row>
    <row r="33" spans="1:2">
      <c r="A33" s="23" t="s">
        <v>72</v>
      </c>
      <c r="B33" s="26">
        <v>26</v>
      </c>
    </row>
    <row r="34" spans="1:2">
      <c r="A34" s="23" t="s">
        <v>78</v>
      </c>
      <c r="B34" s="26" t="s">
        <v>81</v>
      </c>
    </row>
    <row r="35" spans="1:2">
      <c r="A35" s="24" t="s">
        <v>73</v>
      </c>
      <c r="B35" s="28">
        <v>30</v>
      </c>
    </row>
    <row r="36" spans="1:2">
      <c r="A36" s="24" t="s">
        <v>74</v>
      </c>
      <c r="B36" s="28">
        <v>31</v>
      </c>
    </row>
    <row r="37" spans="1:2">
      <c r="A37" s="27" t="s">
        <v>83</v>
      </c>
      <c r="B37" s="33">
        <v>32</v>
      </c>
    </row>
    <row r="38" spans="1:2">
      <c r="A38" s="27" t="s">
        <v>84</v>
      </c>
      <c r="B38" s="33">
        <v>32</v>
      </c>
    </row>
    <row r="39" spans="1:2">
      <c r="A39" s="19" t="s">
        <v>42</v>
      </c>
      <c r="B39" s="17">
        <v>33</v>
      </c>
    </row>
    <row r="40" spans="1:2">
      <c r="A40" s="24" t="s">
        <v>43</v>
      </c>
      <c r="B40" s="28">
        <v>34</v>
      </c>
    </row>
    <row r="41" spans="1:2">
      <c r="A41" s="24" t="s">
        <v>44</v>
      </c>
      <c r="B41" s="28">
        <v>35</v>
      </c>
    </row>
    <row r="42" spans="1:2">
      <c r="A42" s="27" t="s">
        <v>85</v>
      </c>
      <c r="B42" s="33">
        <v>36</v>
      </c>
    </row>
    <row r="43" spans="1:2">
      <c r="A43" s="27" t="s">
        <v>86</v>
      </c>
      <c r="B43" s="33">
        <v>36</v>
      </c>
    </row>
    <row r="44" spans="1:2">
      <c r="A44" s="19" t="s">
        <v>45</v>
      </c>
      <c r="B44" s="17">
        <v>40</v>
      </c>
    </row>
    <row r="45" spans="1:2">
      <c r="A45" s="19" t="s">
        <v>46</v>
      </c>
      <c r="B45" s="17">
        <v>41</v>
      </c>
    </row>
    <row r="46" spans="1:2">
      <c r="A46" s="19" t="s">
        <v>47</v>
      </c>
      <c r="B46" s="17">
        <v>50</v>
      </c>
    </row>
    <row r="47" spans="1:2">
      <c r="A47" s="19" t="s">
        <v>48</v>
      </c>
      <c r="B47" s="17">
        <v>50</v>
      </c>
    </row>
    <row r="48" spans="1:2">
      <c r="A48" s="19" t="s">
        <v>75</v>
      </c>
      <c r="B48" s="17">
        <v>60</v>
      </c>
    </row>
    <row r="49" spans="1:5">
      <c r="A49" s="29" t="s">
        <v>79</v>
      </c>
      <c r="B49" s="30">
        <v>61</v>
      </c>
    </row>
    <row r="50" spans="1:5">
      <c r="A50" s="19" t="s">
        <v>76</v>
      </c>
      <c r="B50" s="17">
        <v>70</v>
      </c>
    </row>
    <row r="51" spans="1:5">
      <c r="A51" s="42" t="s">
        <v>137</v>
      </c>
    </row>
    <row r="54" spans="1:5" ht="231" customHeight="1">
      <c r="A54" s="75" t="s">
        <v>149</v>
      </c>
      <c r="B54" s="76"/>
      <c r="C54" s="76"/>
      <c r="D54" s="76"/>
      <c r="E54" s="76"/>
    </row>
  </sheetData>
  <mergeCells count="2">
    <mergeCell ref="A1:E1"/>
    <mergeCell ref="A54:E54"/>
  </mergeCells>
  <phoneticPr fontId="2"/>
  <pageMargins left="0.7" right="0.7" top="0.75" bottom="0.75" header="0.3" footer="0.3"/>
  <pageSetup paperSize="9" scale="75" orientation="portrait" r:id="rId1"/>
  <rowBreaks count="1" manualBreakCount="1">
    <brk id="5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7"/>
  <sheetViews>
    <sheetView view="pageBreakPreview" zoomScaleNormal="100" zoomScaleSheetLayoutView="100" workbookViewId="0">
      <selection sqref="A1:H1"/>
    </sheetView>
  </sheetViews>
  <sheetFormatPr defaultRowHeight="13.5"/>
  <cols>
    <col min="1" max="1" width="3.625" customWidth="1"/>
    <col min="2" max="3" width="18.625" customWidth="1"/>
    <col min="4" max="4" width="17.75" customWidth="1"/>
    <col min="5" max="6" width="7.25" customWidth="1"/>
    <col min="7" max="7" width="23.5" customWidth="1"/>
    <col min="8" max="8" width="9.875" customWidth="1"/>
    <col min="9" max="9" width="20" customWidth="1"/>
    <col min="10" max="10" width="2.125" customWidth="1"/>
    <col min="11" max="11" width="25.875" customWidth="1"/>
    <col min="12" max="12" width="2.125" customWidth="1"/>
    <col min="13" max="13" width="34.875" customWidth="1"/>
  </cols>
  <sheetData>
    <row r="1" spans="1:13" ht="26.25" customHeight="1">
      <c r="A1" s="77" t="s">
        <v>127</v>
      </c>
      <c r="B1" s="77"/>
      <c r="C1" s="77"/>
      <c r="D1" s="77"/>
      <c r="E1" s="77"/>
      <c r="F1" s="77"/>
      <c r="G1" s="77"/>
      <c r="H1" s="77"/>
      <c r="I1" s="25"/>
    </row>
    <row r="2" spans="1:13" ht="24" customHeight="1">
      <c r="A2" s="2"/>
      <c r="B2" s="65"/>
      <c r="C2" s="2"/>
      <c r="D2" s="2"/>
      <c r="E2" s="2"/>
      <c r="F2" s="2"/>
      <c r="G2" s="95" t="s">
        <v>3</v>
      </c>
      <c r="H2" s="95"/>
      <c r="I2" s="102"/>
      <c r="J2" s="103"/>
      <c r="K2" s="104"/>
    </row>
    <row r="3" spans="1:13" ht="24" customHeight="1">
      <c r="A3" s="63" t="s">
        <v>11</v>
      </c>
      <c r="C3" s="2"/>
      <c r="D3" s="2"/>
      <c r="E3" s="43" t="s">
        <v>100</v>
      </c>
      <c r="F3" s="2"/>
      <c r="G3" s="95" t="s">
        <v>102</v>
      </c>
      <c r="H3" s="95"/>
      <c r="I3" s="78"/>
      <c r="J3" s="79"/>
      <c r="K3" s="80"/>
    </row>
    <row r="4" spans="1:13" ht="24" customHeight="1">
      <c r="A4" s="3"/>
      <c r="C4" s="2"/>
      <c r="D4" s="2"/>
      <c r="E4" s="2"/>
      <c r="F4" s="2"/>
      <c r="G4" s="95" t="s">
        <v>107</v>
      </c>
      <c r="H4" s="95"/>
      <c r="I4" s="78"/>
      <c r="J4" s="79"/>
      <c r="K4" s="80"/>
    </row>
    <row r="5" spans="1:13" ht="24" customHeight="1">
      <c r="A5" s="112" t="s">
        <v>126</v>
      </c>
      <c r="B5" s="112"/>
      <c r="C5" s="112"/>
      <c r="D5" s="112"/>
      <c r="E5" s="112"/>
      <c r="F5" s="113"/>
      <c r="G5" s="96" t="s">
        <v>101</v>
      </c>
      <c r="H5" s="97"/>
      <c r="I5" s="106" t="s">
        <v>103</v>
      </c>
      <c r="J5" s="107"/>
      <c r="K5" s="108"/>
    </row>
    <row r="6" spans="1:13" ht="24" customHeight="1">
      <c r="A6" s="112"/>
      <c r="B6" s="112"/>
      <c r="C6" s="112"/>
      <c r="D6" s="112"/>
      <c r="E6" s="112"/>
      <c r="F6" s="113"/>
      <c r="G6" s="98"/>
      <c r="H6" s="99"/>
      <c r="I6" s="109"/>
      <c r="J6" s="110"/>
      <c r="K6" s="111"/>
    </row>
    <row r="7" spans="1:13" ht="24" customHeight="1">
      <c r="A7" s="112"/>
      <c r="B7" s="112"/>
      <c r="C7" s="112"/>
      <c r="D7" s="112"/>
      <c r="E7" s="112"/>
      <c r="F7" s="113"/>
      <c r="G7" s="95" t="s">
        <v>135</v>
      </c>
      <c r="H7" s="95"/>
      <c r="I7" s="78"/>
      <c r="J7" s="79"/>
      <c r="K7" s="80"/>
      <c r="M7" s="66" t="s">
        <v>132</v>
      </c>
    </row>
    <row r="8" spans="1:13">
      <c r="B8" s="1"/>
      <c r="D8" s="1"/>
      <c r="E8" s="1"/>
      <c r="F8" s="1"/>
      <c r="M8" s="66" t="s">
        <v>148</v>
      </c>
    </row>
    <row r="9" spans="1:13" s="34" customFormat="1" ht="13.5" customHeight="1">
      <c r="A9" s="114" t="s">
        <v>1</v>
      </c>
      <c r="B9" s="44" t="s">
        <v>0</v>
      </c>
      <c r="C9" s="56" t="s">
        <v>104</v>
      </c>
      <c r="D9" s="116" t="s">
        <v>117</v>
      </c>
      <c r="E9" s="100" t="s">
        <v>115</v>
      </c>
      <c r="F9" s="97"/>
      <c r="G9" s="57" t="s">
        <v>152</v>
      </c>
      <c r="H9" s="64" t="s">
        <v>88</v>
      </c>
      <c r="I9" s="44" t="s">
        <v>89</v>
      </c>
      <c r="K9" s="105" t="s">
        <v>153</v>
      </c>
      <c r="M9" s="105" t="s">
        <v>154</v>
      </c>
    </row>
    <row r="10" spans="1:13" s="34" customFormat="1" ht="16.5" customHeight="1">
      <c r="A10" s="115"/>
      <c r="B10" s="54" t="s">
        <v>113</v>
      </c>
      <c r="C10" s="55" t="s">
        <v>114</v>
      </c>
      <c r="D10" s="117"/>
      <c r="E10" s="118" t="s">
        <v>106</v>
      </c>
      <c r="F10" s="119"/>
      <c r="G10" s="120" t="s">
        <v>105</v>
      </c>
      <c r="H10" s="121"/>
      <c r="I10" s="58" t="s">
        <v>116</v>
      </c>
      <c r="K10" s="105"/>
      <c r="M10" s="105"/>
    </row>
    <row r="11" spans="1:13" ht="13.5" customHeight="1">
      <c r="A11" s="81" t="s">
        <v>2</v>
      </c>
      <c r="B11" s="81"/>
      <c r="C11" s="52"/>
      <c r="D11" s="83"/>
      <c r="E11" s="85" t="str">
        <f>IF(C12="","",(IFERROR(VLOOKUP($I$4,'サービス種類等一覧（※変更しないで下さい）'!$A$4:$B$50,2,FALSE),"")))</f>
        <v/>
      </c>
      <c r="F11" s="87" t="str">
        <f>IF(C12="","",IFERROR(VLOOKUP($M$11,'サービス種類等一覧（※変更しないで下さい）'!$D$4:$E$17,2,FALSE),""))</f>
        <v/>
      </c>
      <c r="G11" s="89"/>
      <c r="H11" s="91"/>
      <c r="I11" s="93"/>
      <c r="K11" s="101" t="s">
        <v>5</v>
      </c>
      <c r="M11" s="101"/>
    </row>
    <row r="12" spans="1:13" ht="20.45" customHeight="1">
      <c r="A12" s="82"/>
      <c r="B12" s="82"/>
      <c r="C12" s="53"/>
      <c r="D12" s="84"/>
      <c r="E12" s="86"/>
      <c r="F12" s="88"/>
      <c r="G12" s="90"/>
      <c r="H12" s="92"/>
      <c r="I12" s="94"/>
      <c r="K12" s="101"/>
      <c r="M12" s="101"/>
    </row>
    <row r="13" spans="1:13" ht="13.5" customHeight="1">
      <c r="A13" s="81" t="s">
        <v>111</v>
      </c>
      <c r="B13" s="81"/>
      <c r="C13" s="46"/>
      <c r="D13" s="83"/>
      <c r="E13" s="85" t="str">
        <f>IF(C14="","",(IFERROR(VLOOKUP($I$4,'サービス種類等一覧（※変更しないで下さい）'!$A$4:$B$50,2,FALSE),"")))</f>
        <v/>
      </c>
      <c r="F13" s="87" t="str">
        <f>IF(C14="","",IFERROR(VLOOKUP($M$11,'サービス種類等一覧（※変更しないで下さい）'!$D$4:$E$17,2,FALSE),""))</f>
        <v/>
      </c>
      <c r="G13" s="89"/>
      <c r="H13" s="91"/>
      <c r="I13" s="93"/>
      <c r="K13" s="101" t="s">
        <v>6</v>
      </c>
    </row>
    <row r="14" spans="1:13" ht="20.45" customHeight="1">
      <c r="A14" s="82"/>
      <c r="B14" s="82"/>
      <c r="C14" s="45"/>
      <c r="D14" s="84"/>
      <c r="E14" s="86"/>
      <c r="F14" s="88"/>
      <c r="G14" s="90"/>
      <c r="H14" s="92"/>
      <c r="I14" s="94"/>
      <c r="K14" s="101"/>
    </row>
    <row r="15" spans="1:13" ht="13.5" customHeight="1">
      <c r="A15" s="81" t="s">
        <v>112</v>
      </c>
      <c r="B15" s="81"/>
      <c r="C15" s="46"/>
      <c r="D15" s="83"/>
      <c r="E15" s="85" t="str">
        <f>IF(C16="","",(IFERROR(VLOOKUP($I$4,'サービス種類等一覧（※変更しないで下さい）'!$A$4:$B$50,2,FALSE),"")))</f>
        <v/>
      </c>
      <c r="F15" s="87" t="str">
        <f>IF(C16="","",IFERROR(VLOOKUP($M$11,'サービス種類等一覧（※変更しないで下さい）'!$D$4:$E$17,2,FALSE),""))</f>
        <v/>
      </c>
      <c r="G15" s="89"/>
      <c r="H15" s="91"/>
      <c r="I15" s="93"/>
      <c r="K15" s="101" t="s">
        <v>7</v>
      </c>
    </row>
    <row r="16" spans="1:13" ht="20.45" customHeight="1">
      <c r="A16" s="82"/>
      <c r="B16" s="82"/>
      <c r="C16" s="45"/>
      <c r="D16" s="84"/>
      <c r="E16" s="86"/>
      <c r="F16" s="88"/>
      <c r="G16" s="90"/>
      <c r="H16" s="92"/>
      <c r="I16" s="94"/>
      <c r="K16" s="101"/>
    </row>
    <row r="17" spans="1:11" ht="13.5" customHeight="1">
      <c r="A17" s="81" t="s">
        <v>119</v>
      </c>
      <c r="B17" s="81"/>
      <c r="C17" s="46"/>
      <c r="D17" s="83"/>
      <c r="E17" s="85" t="str">
        <f>IF(C18="","",(IFERROR(VLOOKUP($I$4,'サービス種類等一覧（※変更しないで下さい）'!$A$4:$B$50,2,FALSE),"")))</f>
        <v/>
      </c>
      <c r="F17" s="87" t="str">
        <f>IF(C18="","",IFERROR(VLOOKUP($M$11,'サービス種類等一覧（※変更しないで下さい）'!$D$4:$E$17,2,FALSE),""))</f>
        <v/>
      </c>
      <c r="G17" s="89"/>
      <c r="H17" s="91"/>
      <c r="I17" s="93"/>
      <c r="K17" s="101" t="s">
        <v>87</v>
      </c>
    </row>
    <row r="18" spans="1:11" ht="20.45" customHeight="1">
      <c r="A18" s="82"/>
      <c r="B18" s="82"/>
      <c r="C18" s="45"/>
      <c r="D18" s="84"/>
      <c r="E18" s="86"/>
      <c r="F18" s="88"/>
      <c r="G18" s="90"/>
      <c r="H18" s="92"/>
      <c r="I18" s="94"/>
      <c r="K18" s="101"/>
    </row>
    <row r="19" spans="1:11" ht="13.5" customHeight="1">
      <c r="A19" s="81" t="s">
        <v>120</v>
      </c>
      <c r="B19" s="81"/>
      <c r="C19" s="46"/>
      <c r="D19" s="83"/>
      <c r="E19" s="85" t="str">
        <f>IF(C20="","",(IFERROR(VLOOKUP($I$4,'サービス種類等一覧（※変更しないで下さい）'!$A$4:$B$50,2,FALSE),"")))</f>
        <v/>
      </c>
      <c r="F19" s="87" t="str">
        <f>IF(C20="","",IFERROR(VLOOKUP($M$11,'サービス種類等一覧（※変更しないで下さい）'!$D$4:$E$17,2,FALSE),""))</f>
        <v/>
      </c>
      <c r="G19" s="89"/>
      <c r="H19" s="91"/>
      <c r="I19" s="93"/>
      <c r="K19" s="101" t="s">
        <v>9</v>
      </c>
    </row>
    <row r="20" spans="1:11" ht="20.45" customHeight="1">
      <c r="A20" s="82"/>
      <c r="B20" s="82"/>
      <c r="C20" s="45"/>
      <c r="D20" s="84"/>
      <c r="E20" s="86"/>
      <c r="F20" s="88"/>
      <c r="G20" s="90"/>
      <c r="H20" s="92"/>
      <c r="I20" s="94"/>
      <c r="K20" s="101"/>
    </row>
    <row r="21" spans="1:11" ht="13.5" customHeight="1">
      <c r="A21" s="81" t="s">
        <v>121</v>
      </c>
      <c r="B21" s="81"/>
      <c r="C21" s="46"/>
      <c r="D21" s="83"/>
      <c r="E21" s="85" t="str">
        <f>IF(C22="","",(IFERROR(VLOOKUP($I$4,'サービス種類等一覧（※変更しないで下さい）'!$A$4:$B$50,2,FALSE),"")))</f>
        <v/>
      </c>
      <c r="F21" s="87" t="str">
        <f>IF(C22="","",IFERROR(VLOOKUP($M$11,'サービス種類等一覧（※変更しないで下さい）'!$D$4:$E$17,2,FALSE),""))</f>
        <v/>
      </c>
      <c r="G21" s="89"/>
      <c r="H21" s="91"/>
      <c r="I21" s="93"/>
      <c r="K21" s="101" t="s">
        <v>8</v>
      </c>
    </row>
    <row r="22" spans="1:11" ht="20.45" customHeight="1">
      <c r="A22" s="82"/>
      <c r="B22" s="82"/>
      <c r="C22" s="45"/>
      <c r="D22" s="84"/>
      <c r="E22" s="86"/>
      <c r="F22" s="88"/>
      <c r="G22" s="90"/>
      <c r="H22" s="92"/>
      <c r="I22" s="94"/>
      <c r="K22" s="101"/>
    </row>
    <row r="23" spans="1:11" ht="13.5" customHeight="1">
      <c r="A23" s="81" t="s">
        <v>122</v>
      </c>
      <c r="B23" s="81"/>
      <c r="C23" s="46"/>
      <c r="D23" s="83"/>
      <c r="E23" s="85" t="str">
        <f>IF(C24="","",(IFERROR(VLOOKUP($I$4,'サービス種類等一覧（※変更しないで下さい）'!$A$4:$B$50,2,FALSE),"")))</f>
        <v/>
      </c>
      <c r="F23" s="87" t="str">
        <f>IF(C24="","",IFERROR(VLOOKUP($M$11,'サービス種類等一覧（※変更しないで下さい）'!$D$4:$E$17,2,FALSE),""))</f>
        <v/>
      </c>
      <c r="G23" s="89"/>
      <c r="H23" s="91"/>
      <c r="I23" s="93"/>
      <c r="K23" s="101" t="s">
        <v>10</v>
      </c>
    </row>
    <row r="24" spans="1:11" ht="20.45" customHeight="1">
      <c r="A24" s="82"/>
      <c r="B24" s="82"/>
      <c r="C24" s="45"/>
      <c r="D24" s="84"/>
      <c r="E24" s="86"/>
      <c r="F24" s="88"/>
      <c r="G24" s="90"/>
      <c r="H24" s="92"/>
      <c r="I24" s="94"/>
      <c r="K24" s="101"/>
    </row>
    <row r="25" spans="1:11" ht="13.5" customHeight="1">
      <c r="A25" s="81" t="s">
        <v>123</v>
      </c>
      <c r="B25" s="81"/>
      <c r="C25" s="46"/>
      <c r="D25" s="83"/>
      <c r="E25" s="85" t="str">
        <f>IF(C26="","",(IFERROR(VLOOKUP($I$4,'サービス種類等一覧（※変更しないで下さい）'!$A$4:$B$50,2,FALSE),"")))</f>
        <v/>
      </c>
      <c r="F25" s="87" t="str">
        <f>IF(C26="","",IFERROR(VLOOKUP($M$11,'サービス種類等一覧（※変更しないで下さい）'!$D$4:$E$17,2,FALSE),""))</f>
        <v/>
      </c>
      <c r="G25" s="89"/>
      <c r="H25" s="91"/>
      <c r="I25" s="93"/>
      <c r="K25" s="101" t="s">
        <v>63</v>
      </c>
    </row>
    <row r="26" spans="1:11" ht="20.45" customHeight="1">
      <c r="A26" s="82"/>
      <c r="B26" s="82"/>
      <c r="C26" s="45"/>
      <c r="D26" s="84"/>
      <c r="E26" s="86"/>
      <c r="F26" s="88"/>
      <c r="G26" s="90"/>
      <c r="H26" s="92"/>
      <c r="I26" s="94"/>
      <c r="K26" s="101"/>
    </row>
    <row r="27" spans="1:11" ht="13.5" customHeight="1">
      <c r="A27" s="81" t="s">
        <v>124</v>
      </c>
      <c r="B27" s="81"/>
      <c r="C27" s="46"/>
      <c r="D27" s="83"/>
      <c r="E27" s="85" t="str">
        <f>IF(C28="","",(IFERROR(VLOOKUP($I$4,'サービス種類等一覧（※変更しないで下さい）'!$A$4:$B$50,2,FALSE),"")))</f>
        <v/>
      </c>
      <c r="F27" s="87" t="str">
        <f>IF(C28="","",IFERROR(VLOOKUP($M$11,'サービス種類等一覧（※変更しないで下さい）'!$D$4:$E$17,2,FALSE),""))</f>
        <v/>
      </c>
      <c r="G27" s="89"/>
      <c r="H27" s="91"/>
      <c r="I27" s="93"/>
    </row>
    <row r="28" spans="1:11" ht="20.45" customHeight="1">
      <c r="A28" s="82"/>
      <c r="B28" s="82"/>
      <c r="C28" s="45"/>
      <c r="D28" s="84"/>
      <c r="E28" s="86"/>
      <c r="F28" s="88"/>
      <c r="G28" s="90"/>
      <c r="H28" s="92"/>
      <c r="I28" s="94"/>
    </row>
    <row r="29" spans="1:11" ht="13.5" customHeight="1">
      <c r="A29" s="81" t="s">
        <v>125</v>
      </c>
      <c r="B29" s="81"/>
      <c r="C29" s="46"/>
      <c r="D29" s="83"/>
      <c r="E29" s="85" t="str">
        <f>IF(C30="","",(IFERROR(VLOOKUP($I$4,'サービス種類等一覧（※変更しないで下さい）'!$A$4:$B$50,2,FALSE),"")))</f>
        <v/>
      </c>
      <c r="F29" s="87" t="str">
        <f>IF(C30="","",IFERROR(VLOOKUP($M$11,'サービス種類等一覧（※変更しないで下さい）'!$D$4:$E$17,2,FALSE),""))</f>
        <v/>
      </c>
      <c r="G29" s="89"/>
      <c r="H29" s="91"/>
      <c r="I29" s="93"/>
    </row>
    <row r="30" spans="1:11" ht="20.45" customHeight="1">
      <c r="A30" s="82"/>
      <c r="B30" s="82"/>
      <c r="C30" s="51"/>
      <c r="D30" s="84"/>
      <c r="E30" s="86"/>
      <c r="F30" s="88"/>
      <c r="G30" s="90"/>
      <c r="H30" s="92"/>
      <c r="I30" s="94"/>
    </row>
    <row r="31" spans="1:11" ht="9.75" customHeight="1">
      <c r="A31" s="4"/>
      <c r="B31" s="4"/>
      <c r="C31" s="47"/>
      <c r="D31" s="48"/>
      <c r="E31" s="61"/>
      <c r="F31" s="61"/>
      <c r="G31" s="49"/>
      <c r="H31" s="50"/>
      <c r="I31" s="49"/>
    </row>
    <row r="32" spans="1:11">
      <c r="A32" s="5" t="s">
        <v>143</v>
      </c>
      <c r="E32" s="62"/>
      <c r="F32" s="62"/>
    </row>
    <row r="33" spans="1:1">
      <c r="A33" s="5" t="s">
        <v>144</v>
      </c>
    </row>
    <row r="34" spans="1:1">
      <c r="A34" s="5" t="s">
        <v>145</v>
      </c>
    </row>
    <row r="35" spans="1:1">
      <c r="A35" s="5" t="s">
        <v>158</v>
      </c>
    </row>
    <row r="36" spans="1:1">
      <c r="A36" s="5" t="s">
        <v>146</v>
      </c>
    </row>
    <row r="37" spans="1:1">
      <c r="A37" s="5" t="s">
        <v>147</v>
      </c>
    </row>
  </sheetData>
  <sheetProtection selectLockedCells="1" selectUnlockedCells="1"/>
  <mergeCells count="108">
    <mergeCell ref="A5:F7"/>
    <mergeCell ref="K9:K10"/>
    <mergeCell ref="B25:B26"/>
    <mergeCell ref="D25:D26"/>
    <mergeCell ref="E25:E26"/>
    <mergeCell ref="F25:F26"/>
    <mergeCell ref="G25:G26"/>
    <mergeCell ref="H25:H26"/>
    <mergeCell ref="G21:G22"/>
    <mergeCell ref="H21:H22"/>
    <mergeCell ref="I21:I22"/>
    <mergeCell ref="A23:A24"/>
    <mergeCell ref="B23:B24"/>
    <mergeCell ref="D23:D24"/>
    <mergeCell ref="E23:E24"/>
    <mergeCell ref="F23:F24"/>
    <mergeCell ref="G19:G20"/>
    <mergeCell ref="H19:H20"/>
    <mergeCell ref="I19:I20"/>
    <mergeCell ref="A9:A10"/>
    <mergeCell ref="D9:D10"/>
    <mergeCell ref="E10:F10"/>
    <mergeCell ref="G10:H10"/>
    <mergeCell ref="G23:G24"/>
    <mergeCell ref="I5:K6"/>
    <mergeCell ref="K13:K14"/>
    <mergeCell ref="D17:D18"/>
    <mergeCell ref="G27:G28"/>
    <mergeCell ref="H27:H28"/>
    <mergeCell ref="A25:A26"/>
    <mergeCell ref="F17:F18"/>
    <mergeCell ref="G17:G18"/>
    <mergeCell ref="G29:G30"/>
    <mergeCell ref="H29:H30"/>
    <mergeCell ref="A13:A14"/>
    <mergeCell ref="H15:H16"/>
    <mergeCell ref="E17:E18"/>
    <mergeCell ref="A29:A30"/>
    <mergeCell ref="B29:B30"/>
    <mergeCell ref="D29:D30"/>
    <mergeCell ref="E29:E30"/>
    <mergeCell ref="F29:F30"/>
    <mergeCell ref="A27:A28"/>
    <mergeCell ref="B27:B28"/>
    <mergeCell ref="D27:D28"/>
    <mergeCell ref="E27:E28"/>
    <mergeCell ref="F27:F28"/>
    <mergeCell ref="K25:K26"/>
    <mergeCell ref="A21:A22"/>
    <mergeCell ref="B21:B22"/>
    <mergeCell ref="D21:D22"/>
    <mergeCell ref="E21:E22"/>
    <mergeCell ref="F21:F22"/>
    <mergeCell ref="A15:A16"/>
    <mergeCell ref="B15:B16"/>
    <mergeCell ref="D15:D16"/>
    <mergeCell ref="E15:E16"/>
    <mergeCell ref="F15:F16"/>
    <mergeCell ref="A19:A20"/>
    <mergeCell ref="B19:B20"/>
    <mergeCell ref="D19:D20"/>
    <mergeCell ref="E19:E20"/>
    <mergeCell ref="F19:F20"/>
    <mergeCell ref="A17:A18"/>
    <mergeCell ref="B17:B18"/>
    <mergeCell ref="G15:G16"/>
    <mergeCell ref="H17:H18"/>
    <mergeCell ref="M9:M10"/>
    <mergeCell ref="M11:M12"/>
    <mergeCell ref="G11:G12"/>
    <mergeCell ref="H11:H12"/>
    <mergeCell ref="I11:I12"/>
    <mergeCell ref="I29:I30"/>
    <mergeCell ref="I25:I26"/>
    <mergeCell ref="I27:I28"/>
    <mergeCell ref="H23:H24"/>
    <mergeCell ref="I23:I24"/>
    <mergeCell ref="I17:I18"/>
    <mergeCell ref="K15:K16"/>
    <mergeCell ref="K17:K18"/>
    <mergeCell ref="K19:K20"/>
    <mergeCell ref="K21:K22"/>
    <mergeCell ref="K23:K24"/>
    <mergeCell ref="I15:I16"/>
    <mergeCell ref="A1:H1"/>
    <mergeCell ref="I4:K4"/>
    <mergeCell ref="I7:K7"/>
    <mergeCell ref="B13:B14"/>
    <mergeCell ref="D13:D14"/>
    <mergeCell ref="E13:E14"/>
    <mergeCell ref="F13:F14"/>
    <mergeCell ref="A11:A12"/>
    <mergeCell ref="B11:B12"/>
    <mergeCell ref="D11:D12"/>
    <mergeCell ref="G13:G14"/>
    <mergeCell ref="H13:H14"/>
    <mergeCell ref="I13:I14"/>
    <mergeCell ref="G2:H2"/>
    <mergeCell ref="G4:H4"/>
    <mergeCell ref="G7:H7"/>
    <mergeCell ref="G3:H3"/>
    <mergeCell ref="I3:K3"/>
    <mergeCell ref="G5:H6"/>
    <mergeCell ref="E9:F9"/>
    <mergeCell ref="E11:E12"/>
    <mergeCell ref="F11:F12"/>
    <mergeCell ref="K11:K12"/>
    <mergeCell ref="I2:K2"/>
  </mergeCells>
  <phoneticPr fontId="2"/>
  <dataValidations count="4">
    <dataValidation type="list" allowBlank="1" showInputMessage="1" showErrorMessage="1" sqref="H11 H13 H15 H17 H19 H21 H23 H25 H27 H29">
      <formula1>"有,無"</formula1>
    </dataValidation>
    <dataValidation type="textLength" operator="equal" allowBlank="1" showInputMessage="1" showErrorMessage="1" errorTitle="入力文字数が10桁未満、又は11桁以上です" error="10桁の番号を入力ください" sqref="B31">
      <formula1>10</formula1>
    </dataValidation>
    <dataValidation type="textLength" errorStyle="warning" operator="equal" allowBlank="1" showInputMessage="1" showErrorMessage="1" errorTitle="入力文字数が10桁未満、又は11桁以上です" error="10桁の番号を入力ください" sqref="B11:B30">
      <formula1>10</formula1>
    </dataValidation>
    <dataValidation type="textLength" errorStyle="warning" operator="equal" allowBlank="1" showInputMessage="1" showErrorMessage="1" errorTitle="入力した桁数が9桁以下、又は11桁以上です" error="10桁の数値を入力して下さい" sqref="I2">
      <formula1>10</formula1>
    </dataValidation>
  </dataValidations>
  <printOptions horizontalCentered="1" verticalCentered="1"/>
  <pageMargins left="0.15748031496062992" right="3.937007874015748E-2" top="0.43307086614173229" bottom="3.937007874015748E-2" header="0.39370078740157483" footer="0"/>
  <pageSetup paperSize="9" scale="85" orientation="landscape"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'サービス種類等一覧（※変更しないで下さい）'!$D$24:$D$31</xm:f>
          </x14:formula1>
          <xm:sqref>G11:G30</xm:sqref>
        </x14:dataValidation>
        <x14:dataValidation type="list" allowBlank="1" showInputMessage="1" showErrorMessage="1">
          <x14:formula1>
            <xm:f>'サービス種類等一覧（※変更しないで下さい）'!$A$4:$A$50</xm:f>
          </x14:formula1>
          <xm:sqref>I4:K4</xm:sqref>
        </x14:dataValidation>
        <x14:dataValidation type="list" allowBlank="1" showInputMessage="1" showErrorMessage="1">
          <x14:formula1>
            <xm:f>'サービス種類等一覧（※変更しないで下さい）'!$D$4:$D$17</xm:f>
          </x14:formula1>
          <xm:sqref>M11:M12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8"/>
  <sheetViews>
    <sheetView tabSelected="1" view="pageBreakPreview" zoomScaleNormal="100" zoomScaleSheetLayoutView="100" workbookViewId="0">
      <selection activeCell="B1" sqref="B1"/>
    </sheetView>
  </sheetViews>
  <sheetFormatPr defaultRowHeight="13.5"/>
  <cols>
    <col min="1" max="1" width="3.625" customWidth="1"/>
    <col min="2" max="3" width="18.625" customWidth="1"/>
    <col min="4" max="4" width="17.75" customWidth="1"/>
    <col min="5" max="6" width="7.25" customWidth="1"/>
    <col min="7" max="7" width="23.5" customWidth="1"/>
    <col min="8" max="8" width="9.875" customWidth="1"/>
    <col min="9" max="9" width="20" customWidth="1"/>
    <col min="10" max="10" width="2.125" customWidth="1"/>
    <col min="11" max="11" width="25.875" customWidth="1"/>
    <col min="12" max="12" width="2.625" customWidth="1"/>
    <col min="13" max="13" width="37.75" customWidth="1"/>
  </cols>
  <sheetData>
    <row r="1" spans="1:13" ht="78" customHeight="1"/>
    <row r="2" spans="1:13" ht="26.25" customHeight="1">
      <c r="A2" s="77" t="s">
        <v>127</v>
      </c>
      <c r="B2" s="77"/>
      <c r="C2" s="77"/>
      <c r="D2" s="77"/>
      <c r="E2" s="77"/>
      <c r="F2" s="77"/>
      <c r="G2" s="77"/>
      <c r="H2" s="77"/>
      <c r="I2" s="25"/>
    </row>
    <row r="3" spans="1:13" ht="24" customHeight="1">
      <c r="A3" s="2"/>
      <c r="B3" s="65"/>
      <c r="C3" s="2"/>
      <c r="D3" s="2"/>
      <c r="E3" s="2"/>
      <c r="F3" s="2"/>
      <c r="G3" s="95" t="s">
        <v>3</v>
      </c>
      <c r="H3" s="95"/>
      <c r="I3" s="123" t="s">
        <v>65</v>
      </c>
      <c r="J3" s="124"/>
      <c r="K3" s="125"/>
    </row>
    <row r="4" spans="1:13" ht="24" customHeight="1">
      <c r="A4" s="63" t="s">
        <v>11</v>
      </c>
      <c r="C4" s="2"/>
      <c r="D4" s="2"/>
      <c r="E4" s="67" t="s">
        <v>131</v>
      </c>
      <c r="F4" s="2"/>
      <c r="G4" s="95" t="s">
        <v>102</v>
      </c>
      <c r="H4" s="95"/>
      <c r="I4" s="126" t="s">
        <v>4</v>
      </c>
      <c r="J4" s="127"/>
      <c r="K4" s="128"/>
    </row>
    <row r="5" spans="1:13" ht="24" customHeight="1">
      <c r="A5" s="3"/>
      <c r="C5" s="2"/>
      <c r="D5" s="2"/>
      <c r="E5" s="2"/>
      <c r="F5" s="2"/>
      <c r="G5" s="95" t="s">
        <v>107</v>
      </c>
      <c r="H5" s="95"/>
      <c r="I5" s="126" t="s">
        <v>82</v>
      </c>
      <c r="J5" s="127"/>
      <c r="K5" s="128"/>
    </row>
    <row r="6" spans="1:13" ht="24" customHeight="1">
      <c r="A6" s="112" t="s">
        <v>126</v>
      </c>
      <c r="B6" s="112"/>
      <c r="C6" s="112"/>
      <c r="D6" s="112"/>
      <c r="E6" s="112"/>
      <c r="F6" s="113"/>
      <c r="G6" s="96" t="s">
        <v>101</v>
      </c>
      <c r="H6" s="97"/>
      <c r="I6" s="141" t="s">
        <v>129</v>
      </c>
      <c r="J6" s="142"/>
      <c r="K6" s="143"/>
    </row>
    <row r="7" spans="1:13" ht="24" customHeight="1">
      <c r="A7" s="112"/>
      <c r="B7" s="112"/>
      <c r="C7" s="112"/>
      <c r="D7" s="112"/>
      <c r="E7" s="112"/>
      <c r="F7" s="113"/>
      <c r="G7" s="98"/>
      <c r="H7" s="99"/>
      <c r="I7" s="144" t="s">
        <v>130</v>
      </c>
      <c r="J7" s="145"/>
      <c r="K7" s="146"/>
    </row>
    <row r="8" spans="1:13" ht="24" customHeight="1">
      <c r="A8" s="112"/>
      <c r="B8" s="112"/>
      <c r="C8" s="112"/>
      <c r="D8" s="112"/>
      <c r="E8" s="112"/>
      <c r="F8" s="113"/>
      <c r="G8" s="95" t="s">
        <v>135</v>
      </c>
      <c r="H8" s="95"/>
      <c r="I8" s="126" t="s">
        <v>128</v>
      </c>
      <c r="J8" s="127"/>
      <c r="K8" s="128"/>
      <c r="M8" s="66" t="s">
        <v>133</v>
      </c>
    </row>
    <row r="9" spans="1:13">
      <c r="B9" s="1"/>
      <c r="D9" s="1"/>
      <c r="E9" s="1"/>
      <c r="F9" s="1"/>
      <c r="M9" s="68" t="s">
        <v>134</v>
      </c>
    </row>
    <row r="10" spans="1:13" s="34" customFormat="1" ht="13.5" customHeight="1">
      <c r="A10" s="114" t="s">
        <v>1</v>
      </c>
      <c r="B10" s="44" t="s">
        <v>0</v>
      </c>
      <c r="C10" s="56" t="s">
        <v>104</v>
      </c>
      <c r="D10" s="116" t="s">
        <v>117</v>
      </c>
      <c r="E10" s="100" t="s">
        <v>115</v>
      </c>
      <c r="F10" s="97"/>
      <c r="G10" s="57" t="s">
        <v>155</v>
      </c>
      <c r="H10" s="64" t="s">
        <v>88</v>
      </c>
      <c r="I10" s="44" t="s">
        <v>89</v>
      </c>
      <c r="K10" s="105" t="s">
        <v>153</v>
      </c>
      <c r="M10" s="105" t="s">
        <v>154</v>
      </c>
    </row>
    <row r="11" spans="1:13" s="34" customFormat="1" ht="16.5" customHeight="1">
      <c r="A11" s="115"/>
      <c r="B11" s="54" t="s">
        <v>113</v>
      </c>
      <c r="C11" s="55" t="s">
        <v>114</v>
      </c>
      <c r="D11" s="117"/>
      <c r="E11" s="118" t="s">
        <v>106</v>
      </c>
      <c r="F11" s="119"/>
      <c r="G11" s="120" t="s">
        <v>105</v>
      </c>
      <c r="H11" s="121"/>
      <c r="I11" s="58" t="s">
        <v>116</v>
      </c>
      <c r="K11" s="105"/>
      <c r="M11" s="105"/>
    </row>
    <row r="12" spans="1:13" ht="13.5" customHeight="1">
      <c r="A12" s="81" t="s">
        <v>2</v>
      </c>
      <c r="B12" s="129" t="s">
        <v>64</v>
      </c>
      <c r="C12" s="59" t="s">
        <v>66</v>
      </c>
      <c r="D12" s="131" t="s">
        <v>110</v>
      </c>
      <c r="E12" s="133">
        <f>IF(C13="","",(IFERROR(VLOOKUP($I$5,'サービス種類等一覧（※変更しないで下さい）'!$A$4:$B$50,2,FALSE),"")))</f>
        <v>10</v>
      </c>
      <c r="F12" s="135" t="str">
        <f>IF(C12="","",IFERROR(VLOOKUP($M$12,'サービス種類等一覧（※変更しないで下さい）'!$D$4:$E$17,2,FALSE),""))</f>
        <v>02</v>
      </c>
      <c r="G12" s="137" t="s">
        <v>87</v>
      </c>
      <c r="H12" s="139" t="s">
        <v>19</v>
      </c>
      <c r="I12" s="147" t="s">
        <v>118</v>
      </c>
      <c r="K12" s="101" t="s">
        <v>5</v>
      </c>
      <c r="M12" s="122" t="s">
        <v>97</v>
      </c>
    </row>
    <row r="13" spans="1:13" ht="20.45" customHeight="1">
      <c r="A13" s="82"/>
      <c r="B13" s="130"/>
      <c r="C13" s="60" t="s">
        <v>109</v>
      </c>
      <c r="D13" s="132"/>
      <c r="E13" s="134"/>
      <c r="F13" s="136"/>
      <c r="G13" s="138"/>
      <c r="H13" s="140"/>
      <c r="I13" s="148"/>
      <c r="K13" s="101"/>
      <c r="M13" s="122"/>
    </row>
    <row r="14" spans="1:13" ht="13.5" customHeight="1">
      <c r="A14" s="81" t="s">
        <v>111</v>
      </c>
      <c r="B14" s="81"/>
      <c r="C14" s="46"/>
      <c r="D14" s="83"/>
      <c r="E14" s="85" t="str">
        <f>IF(C15="","",(IFERROR(VLOOKUP($I$7,'サービス種類等一覧（※変更しないで下さい）'!$A$4:$B$50,2,FALSE),"")))</f>
        <v/>
      </c>
      <c r="F14" s="87" t="str">
        <f>IFERROR(VLOOKUP(#REF!,'サービス種類等一覧（※変更しないで下さい）'!$D$4:$E$17,2,FALSE),"")</f>
        <v/>
      </c>
      <c r="G14" s="89"/>
      <c r="H14" s="91"/>
      <c r="I14" s="93"/>
      <c r="K14" s="101" t="s">
        <v>6</v>
      </c>
    </row>
    <row r="15" spans="1:13" ht="20.45" customHeight="1">
      <c r="A15" s="82"/>
      <c r="B15" s="82"/>
      <c r="C15" s="45"/>
      <c r="D15" s="84"/>
      <c r="E15" s="86"/>
      <c r="F15" s="88"/>
      <c r="G15" s="90"/>
      <c r="H15" s="92"/>
      <c r="I15" s="94"/>
      <c r="K15" s="101"/>
    </row>
    <row r="16" spans="1:13" ht="13.5" customHeight="1">
      <c r="A16" s="81" t="s">
        <v>112</v>
      </c>
      <c r="B16" s="81"/>
      <c r="C16" s="46"/>
      <c r="D16" s="83"/>
      <c r="E16" s="85" t="str">
        <f>IF(C17="","",(IFERROR(VLOOKUP($I$7,'サービス種類等一覧（※変更しないで下さい）'!$A$4:$B$50,2,FALSE),"")))</f>
        <v/>
      </c>
      <c r="F16" s="87" t="str">
        <f>IFERROR(VLOOKUP(#REF!,'サービス種類等一覧（※変更しないで下さい）'!$D$4:$E$17,2,FALSE),"")</f>
        <v/>
      </c>
      <c r="G16" s="89"/>
      <c r="H16" s="91"/>
      <c r="I16" s="93"/>
      <c r="K16" s="101" t="s">
        <v>7</v>
      </c>
    </row>
    <row r="17" spans="1:11" ht="20.45" customHeight="1">
      <c r="A17" s="82"/>
      <c r="B17" s="82"/>
      <c r="C17" s="45"/>
      <c r="D17" s="84"/>
      <c r="E17" s="86"/>
      <c r="F17" s="88"/>
      <c r="G17" s="90"/>
      <c r="H17" s="92"/>
      <c r="I17" s="94"/>
      <c r="K17" s="101"/>
    </row>
    <row r="18" spans="1:11" ht="13.5" customHeight="1">
      <c r="A18" s="81" t="s">
        <v>119</v>
      </c>
      <c r="B18" s="81"/>
      <c r="C18" s="46"/>
      <c r="D18" s="83"/>
      <c r="E18" s="85" t="str">
        <f>IF(C19="","",(IFERROR(VLOOKUP($I$7,'サービス種類等一覧（※変更しないで下さい）'!$A$4:$B$50,2,FALSE),"")))</f>
        <v/>
      </c>
      <c r="F18" s="87" t="str">
        <f>IFERROR(VLOOKUP(#REF!,'サービス種類等一覧（※変更しないで下さい）'!$D$4:$E$17,2,FALSE),"")</f>
        <v/>
      </c>
      <c r="G18" s="89"/>
      <c r="H18" s="91"/>
      <c r="I18" s="93"/>
      <c r="K18" s="101" t="s">
        <v>87</v>
      </c>
    </row>
    <row r="19" spans="1:11" ht="20.45" customHeight="1">
      <c r="A19" s="82"/>
      <c r="B19" s="82"/>
      <c r="C19" s="45"/>
      <c r="D19" s="84"/>
      <c r="E19" s="86"/>
      <c r="F19" s="88"/>
      <c r="G19" s="90"/>
      <c r="H19" s="92"/>
      <c r="I19" s="94"/>
      <c r="K19" s="101"/>
    </row>
    <row r="20" spans="1:11" ht="13.5" customHeight="1">
      <c r="A20" s="81" t="s">
        <v>120</v>
      </c>
      <c r="B20" s="81"/>
      <c r="C20" s="46"/>
      <c r="D20" s="83"/>
      <c r="E20" s="85" t="str">
        <f>IF(C21="","",(IFERROR(VLOOKUP($I$7,'サービス種類等一覧（※変更しないで下さい）'!$A$4:$B$50,2,FALSE),"")))</f>
        <v/>
      </c>
      <c r="F20" s="87" t="str">
        <f>IFERROR(VLOOKUP(#REF!,'サービス種類等一覧（※変更しないで下さい）'!$D$4:$E$17,2,FALSE),"")</f>
        <v/>
      </c>
      <c r="G20" s="89"/>
      <c r="H20" s="91"/>
      <c r="I20" s="93"/>
      <c r="K20" s="101" t="s">
        <v>9</v>
      </c>
    </row>
    <row r="21" spans="1:11" ht="20.45" customHeight="1">
      <c r="A21" s="82"/>
      <c r="B21" s="82"/>
      <c r="C21" s="45"/>
      <c r="D21" s="84"/>
      <c r="E21" s="86"/>
      <c r="F21" s="88"/>
      <c r="G21" s="90"/>
      <c r="H21" s="92"/>
      <c r="I21" s="94"/>
      <c r="K21" s="101"/>
    </row>
    <row r="22" spans="1:11" ht="13.5" customHeight="1">
      <c r="A22" s="81" t="s">
        <v>121</v>
      </c>
      <c r="B22" s="81"/>
      <c r="C22" s="46"/>
      <c r="D22" s="83"/>
      <c r="E22" s="85" t="str">
        <f>IF(C23="","",(IFERROR(VLOOKUP($I$7,'サービス種類等一覧（※変更しないで下さい）'!$A$4:$B$50,2,FALSE),"")))</f>
        <v/>
      </c>
      <c r="F22" s="87" t="str">
        <f>IFERROR(VLOOKUP(#REF!,'サービス種類等一覧（※変更しないで下さい）'!$D$4:$E$17,2,FALSE),"")</f>
        <v/>
      </c>
      <c r="G22" s="89"/>
      <c r="H22" s="91"/>
      <c r="I22" s="93"/>
      <c r="K22" s="101" t="s">
        <v>8</v>
      </c>
    </row>
    <row r="23" spans="1:11" ht="20.45" customHeight="1">
      <c r="A23" s="82"/>
      <c r="B23" s="82"/>
      <c r="C23" s="45"/>
      <c r="D23" s="84"/>
      <c r="E23" s="86"/>
      <c r="F23" s="88"/>
      <c r="G23" s="90"/>
      <c r="H23" s="92"/>
      <c r="I23" s="94"/>
      <c r="K23" s="101"/>
    </row>
    <row r="24" spans="1:11" ht="13.5" customHeight="1">
      <c r="A24" s="81" t="s">
        <v>122</v>
      </c>
      <c r="B24" s="81"/>
      <c r="C24" s="46"/>
      <c r="D24" s="83"/>
      <c r="E24" s="85" t="str">
        <f>IF(C25="","",(IFERROR(VLOOKUP($I$7,'サービス種類等一覧（※変更しないで下さい）'!$A$4:$B$50,2,FALSE),"")))</f>
        <v/>
      </c>
      <c r="F24" s="87" t="str">
        <f>IFERROR(VLOOKUP(#REF!,'サービス種類等一覧（※変更しないで下さい）'!$D$4:$E$17,2,FALSE),"")</f>
        <v/>
      </c>
      <c r="G24" s="89"/>
      <c r="H24" s="91"/>
      <c r="I24" s="93"/>
      <c r="K24" s="101" t="s">
        <v>10</v>
      </c>
    </row>
    <row r="25" spans="1:11" ht="20.45" customHeight="1">
      <c r="A25" s="82"/>
      <c r="B25" s="82"/>
      <c r="C25" s="45"/>
      <c r="D25" s="84"/>
      <c r="E25" s="86"/>
      <c r="F25" s="88"/>
      <c r="G25" s="90"/>
      <c r="H25" s="92"/>
      <c r="I25" s="94"/>
      <c r="K25" s="101"/>
    </row>
    <row r="26" spans="1:11" ht="13.5" customHeight="1">
      <c r="A26" s="81" t="s">
        <v>123</v>
      </c>
      <c r="B26" s="81"/>
      <c r="C26" s="46"/>
      <c r="D26" s="83"/>
      <c r="E26" s="85" t="str">
        <f>IF(C27="","",(IFERROR(VLOOKUP($I$7,'サービス種類等一覧（※変更しないで下さい）'!$A$4:$B$50,2,FALSE),"")))</f>
        <v/>
      </c>
      <c r="F26" s="87" t="str">
        <f>IFERROR(VLOOKUP(#REF!,'サービス種類等一覧（※変更しないで下さい）'!$D$4:$E$17,2,FALSE),"")</f>
        <v/>
      </c>
      <c r="G26" s="89"/>
      <c r="H26" s="91"/>
      <c r="I26" s="93"/>
      <c r="K26" s="101" t="s">
        <v>63</v>
      </c>
    </row>
    <row r="27" spans="1:11" ht="20.45" customHeight="1">
      <c r="A27" s="82"/>
      <c r="B27" s="82"/>
      <c r="C27" s="45"/>
      <c r="D27" s="84"/>
      <c r="E27" s="86"/>
      <c r="F27" s="88"/>
      <c r="G27" s="90"/>
      <c r="H27" s="92"/>
      <c r="I27" s="94"/>
      <c r="K27" s="101"/>
    </row>
    <row r="28" spans="1:11" ht="13.5" customHeight="1">
      <c r="A28" s="81" t="s">
        <v>124</v>
      </c>
      <c r="B28" s="81"/>
      <c r="C28" s="46"/>
      <c r="D28" s="83"/>
      <c r="E28" s="85" t="str">
        <f>IF(C29="","",(IFERROR(VLOOKUP($I$7,'サービス種類等一覧（※変更しないで下さい）'!$A$4:$B$50,2,FALSE),"")))</f>
        <v/>
      </c>
      <c r="F28" s="87" t="str">
        <f>IFERROR(VLOOKUP(#REF!,'サービス種類等一覧（※変更しないで下さい）'!$D$4:$E$17,2,FALSE),"")</f>
        <v/>
      </c>
      <c r="G28" s="89"/>
      <c r="H28" s="91"/>
      <c r="I28" s="93"/>
    </row>
    <row r="29" spans="1:11" ht="20.45" customHeight="1">
      <c r="A29" s="82"/>
      <c r="B29" s="82"/>
      <c r="C29" s="45"/>
      <c r="D29" s="84"/>
      <c r="E29" s="86"/>
      <c r="F29" s="88"/>
      <c r="G29" s="90"/>
      <c r="H29" s="92"/>
      <c r="I29" s="94"/>
    </row>
    <row r="30" spans="1:11" ht="13.5" customHeight="1">
      <c r="A30" s="81" t="s">
        <v>125</v>
      </c>
      <c r="B30" s="81"/>
      <c r="C30" s="46"/>
      <c r="D30" s="83"/>
      <c r="E30" s="85" t="str">
        <f>IF(C31="","",(IFERROR(VLOOKUP($I$7,'サービス種類等一覧（※変更しないで下さい）'!$A$4:$B$50,2,FALSE),"")))</f>
        <v/>
      </c>
      <c r="F30" s="87" t="str">
        <f>IFERROR(VLOOKUP(#REF!,'サービス種類等一覧（※変更しないで下さい）'!$D$4:$E$17,2,FALSE),"")</f>
        <v/>
      </c>
      <c r="G30" s="89"/>
      <c r="H30" s="91"/>
      <c r="I30" s="93"/>
    </row>
    <row r="31" spans="1:11" ht="20.45" customHeight="1">
      <c r="A31" s="82"/>
      <c r="B31" s="82"/>
      <c r="C31" s="51"/>
      <c r="D31" s="84"/>
      <c r="E31" s="86"/>
      <c r="F31" s="88"/>
      <c r="G31" s="90"/>
      <c r="H31" s="92"/>
      <c r="I31" s="94"/>
    </row>
    <row r="32" spans="1:11" ht="9.75" customHeight="1">
      <c r="A32" s="4"/>
      <c r="B32" s="4"/>
      <c r="C32" s="47"/>
      <c r="D32" s="48"/>
      <c r="E32" s="61"/>
      <c r="F32" s="61"/>
      <c r="G32" s="49"/>
      <c r="H32" s="50"/>
      <c r="I32" s="49"/>
    </row>
    <row r="33" spans="1:6">
      <c r="A33" s="5" t="s">
        <v>143</v>
      </c>
      <c r="E33" s="62"/>
      <c r="F33" s="62"/>
    </row>
    <row r="34" spans="1:6">
      <c r="A34" s="5" t="s">
        <v>144</v>
      </c>
    </row>
    <row r="35" spans="1:6">
      <c r="A35" s="5" t="s">
        <v>145</v>
      </c>
    </row>
    <row r="36" spans="1:6">
      <c r="A36" s="5" t="s">
        <v>158</v>
      </c>
    </row>
    <row r="37" spans="1:6">
      <c r="A37" s="5" t="s">
        <v>146</v>
      </c>
    </row>
    <row r="38" spans="1:6">
      <c r="A38" s="5" t="s">
        <v>147</v>
      </c>
    </row>
  </sheetData>
  <sheetProtection selectLockedCells="1" selectUnlockedCells="1"/>
  <mergeCells count="109">
    <mergeCell ref="H30:H31"/>
    <mergeCell ref="A24:A25"/>
    <mergeCell ref="B24:B25"/>
    <mergeCell ref="D24:D25"/>
    <mergeCell ref="E24:E25"/>
    <mergeCell ref="F24:F25"/>
    <mergeCell ref="G24:G25"/>
    <mergeCell ref="H24:H25"/>
    <mergeCell ref="H18:H19"/>
    <mergeCell ref="I30:I31"/>
    <mergeCell ref="H26:H27"/>
    <mergeCell ref="I26:I27"/>
    <mergeCell ref="K26:K27"/>
    <mergeCell ref="A28:A29"/>
    <mergeCell ref="B28:B29"/>
    <mergeCell ref="D28:D29"/>
    <mergeCell ref="E28:E29"/>
    <mergeCell ref="F28:F29"/>
    <mergeCell ref="G28:G29"/>
    <mergeCell ref="H28:H29"/>
    <mergeCell ref="A26:A27"/>
    <mergeCell ref="B26:B27"/>
    <mergeCell ref="D26:D27"/>
    <mergeCell ref="E26:E27"/>
    <mergeCell ref="F26:F27"/>
    <mergeCell ref="G26:G27"/>
    <mergeCell ref="I28:I29"/>
    <mergeCell ref="A30:A31"/>
    <mergeCell ref="B30:B31"/>
    <mergeCell ref="D30:D31"/>
    <mergeCell ref="E30:E31"/>
    <mergeCell ref="F30:F31"/>
    <mergeCell ref="G30:G31"/>
    <mergeCell ref="I24:I25"/>
    <mergeCell ref="K24:K25"/>
    <mergeCell ref="A22:A23"/>
    <mergeCell ref="B22:B23"/>
    <mergeCell ref="D22:D23"/>
    <mergeCell ref="E22:E23"/>
    <mergeCell ref="F22:F23"/>
    <mergeCell ref="G22:G23"/>
    <mergeCell ref="H22:H23"/>
    <mergeCell ref="I22:I23"/>
    <mergeCell ref="K22:K23"/>
    <mergeCell ref="I18:I19"/>
    <mergeCell ref="K18:K19"/>
    <mergeCell ref="A20:A21"/>
    <mergeCell ref="B20:B21"/>
    <mergeCell ref="D20:D21"/>
    <mergeCell ref="E20:E21"/>
    <mergeCell ref="F20:F21"/>
    <mergeCell ref="G20:G21"/>
    <mergeCell ref="H20:H21"/>
    <mergeCell ref="A18:A19"/>
    <mergeCell ref="B18:B19"/>
    <mergeCell ref="D18:D19"/>
    <mergeCell ref="E18:E19"/>
    <mergeCell ref="F18:F19"/>
    <mergeCell ref="G18:G19"/>
    <mergeCell ref="I20:I21"/>
    <mergeCell ref="K20:K21"/>
    <mergeCell ref="I16:I17"/>
    <mergeCell ref="K16:K17"/>
    <mergeCell ref="D10:D11"/>
    <mergeCell ref="E10:F10"/>
    <mergeCell ref="K10:K11"/>
    <mergeCell ref="E11:F11"/>
    <mergeCell ref="I12:I13"/>
    <mergeCell ref="K12:K13"/>
    <mergeCell ref="A14:A15"/>
    <mergeCell ref="B14:B15"/>
    <mergeCell ref="D14:D15"/>
    <mergeCell ref="E14:E15"/>
    <mergeCell ref="F14:F15"/>
    <mergeCell ref="G14:G15"/>
    <mergeCell ref="H14:H15"/>
    <mergeCell ref="I14:I15"/>
    <mergeCell ref="K14:K15"/>
    <mergeCell ref="A16:A17"/>
    <mergeCell ref="B16:B17"/>
    <mergeCell ref="D16:D17"/>
    <mergeCell ref="E16:E17"/>
    <mergeCell ref="F16:F17"/>
    <mergeCell ref="G16:G17"/>
    <mergeCell ref="H16:H17"/>
    <mergeCell ref="M10:M11"/>
    <mergeCell ref="M12:M13"/>
    <mergeCell ref="A2:H2"/>
    <mergeCell ref="G3:H3"/>
    <mergeCell ref="I3:K3"/>
    <mergeCell ref="I4:K4"/>
    <mergeCell ref="I5:K5"/>
    <mergeCell ref="A6:F8"/>
    <mergeCell ref="G11:H11"/>
    <mergeCell ref="A12:A13"/>
    <mergeCell ref="B12:B13"/>
    <mergeCell ref="D12:D13"/>
    <mergeCell ref="E12:E13"/>
    <mergeCell ref="F12:F13"/>
    <mergeCell ref="G12:G13"/>
    <mergeCell ref="H12:H13"/>
    <mergeCell ref="I6:K6"/>
    <mergeCell ref="I7:K7"/>
    <mergeCell ref="G8:H8"/>
    <mergeCell ref="I8:K8"/>
    <mergeCell ref="A10:A11"/>
    <mergeCell ref="G4:H4"/>
    <mergeCell ref="G5:H5"/>
    <mergeCell ref="G6:H7"/>
  </mergeCells>
  <phoneticPr fontId="2"/>
  <dataValidations count="4">
    <dataValidation type="textLength" errorStyle="warning" operator="equal" allowBlank="1" showInputMessage="1" showErrorMessage="1" errorTitle="入力した桁数が9桁以下、又は11桁以上です" error="10桁の数値を入力して下さい" sqref="I3">
      <formula1>10</formula1>
    </dataValidation>
    <dataValidation type="textLength" errorStyle="warning" operator="equal" allowBlank="1" showInputMessage="1" showErrorMessage="1" errorTitle="入力文字数が10桁未満、又は11桁以上です" error="10桁の番号を入力ください" sqref="B12:B31">
      <formula1>10</formula1>
    </dataValidation>
    <dataValidation type="textLength" operator="equal" allowBlank="1" showInputMessage="1" showErrorMessage="1" errorTitle="入力文字数が10桁未満、又は11桁以上です" error="10桁の番号を入力ください" sqref="B32">
      <formula1>10</formula1>
    </dataValidation>
    <dataValidation type="list" allowBlank="1" showInputMessage="1" showErrorMessage="1" sqref="H12 H14 H16 H18 H20 H22 H24 H26 H28 H30">
      <formula1>"有,無"</formula1>
    </dataValidation>
  </dataValidations>
  <printOptions horizontalCentered="1" verticalCentered="1"/>
  <pageMargins left="0.15748031496062992" right="3.937007874015748E-2" top="0.43307086614173229" bottom="3.937007874015748E-2" header="0.39370078740157483" footer="0"/>
  <pageSetup paperSize="9" scale="7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38"/>
  <sheetViews>
    <sheetView view="pageBreakPreview" zoomScaleNormal="100" zoomScaleSheetLayoutView="100" workbookViewId="0">
      <selection activeCell="A3" sqref="A3"/>
    </sheetView>
  </sheetViews>
  <sheetFormatPr defaultRowHeight="13.5"/>
  <cols>
    <col min="1" max="1" width="3.625" customWidth="1"/>
    <col min="2" max="3" width="18.625" customWidth="1"/>
    <col min="4" max="4" width="17.75" customWidth="1"/>
    <col min="5" max="6" width="7.25" customWidth="1"/>
    <col min="7" max="7" width="23.5" customWidth="1"/>
    <col min="8" max="8" width="9.875" customWidth="1"/>
    <col min="9" max="9" width="20" customWidth="1"/>
    <col min="10" max="10" width="2.125" customWidth="1"/>
    <col min="11" max="11" width="25.875" customWidth="1"/>
    <col min="12" max="12" width="2.125" customWidth="1"/>
    <col min="13" max="13" width="37.5" customWidth="1"/>
  </cols>
  <sheetData>
    <row r="1" spans="1:13" ht="57.75" customHeight="1"/>
    <row r="2" spans="1:13" ht="26.25" customHeight="1">
      <c r="A2" s="77" t="s">
        <v>127</v>
      </c>
      <c r="B2" s="77"/>
      <c r="C2" s="77"/>
      <c r="D2" s="77"/>
      <c r="E2" s="77"/>
      <c r="F2" s="77"/>
      <c r="G2" s="77"/>
      <c r="H2" s="77"/>
      <c r="I2" s="25"/>
    </row>
    <row r="3" spans="1:13" ht="24" customHeight="1">
      <c r="A3" s="2"/>
      <c r="B3" s="65"/>
      <c r="C3" s="2"/>
      <c r="D3" s="2"/>
      <c r="E3" s="2"/>
      <c r="F3" s="2"/>
      <c r="G3" s="95" t="s">
        <v>3</v>
      </c>
      <c r="H3" s="95"/>
      <c r="I3" s="123" t="s">
        <v>65</v>
      </c>
      <c r="J3" s="124"/>
      <c r="K3" s="125"/>
    </row>
    <row r="4" spans="1:13" ht="24" customHeight="1">
      <c r="A4" s="63" t="s">
        <v>11</v>
      </c>
      <c r="C4" s="2"/>
      <c r="D4" s="2"/>
      <c r="E4" s="67" t="s">
        <v>131</v>
      </c>
      <c r="F4" s="2"/>
      <c r="G4" s="95" t="s">
        <v>102</v>
      </c>
      <c r="H4" s="95"/>
      <c r="I4" s="126" t="s">
        <v>4</v>
      </c>
      <c r="J4" s="127"/>
      <c r="K4" s="128"/>
    </row>
    <row r="5" spans="1:13" ht="24" customHeight="1">
      <c r="A5" s="3"/>
      <c r="C5" s="2"/>
      <c r="D5" s="2"/>
      <c r="E5" s="2"/>
      <c r="F5" s="2"/>
      <c r="G5" s="95" t="s">
        <v>107</v>
      </c>
      <c r="H5" s="95"/>
      <c r="I5" s="126" t="s">
        <v>82</v>
      </c>
      <c r="J5" s="127"/>
      <c r="K5" s="128"/>
    </row>
    <row r="6" spans="1:13" ht="24" customHeight="1">
      <c r="A6" s="112" t="s">
        <v>126</v>
      </c>
      <c r="B6" s="112"/>
      <c r="C6" s="112"/>
      <c r="D6" s="112"/>
      <c r="E6" s="112"/>
      <c r="F6" s="113"/>
      <c r="G6" s="96" t="s">
        <v>101</v>
      </c>
      <c r="H6" s="97"/>
      <c r="I6" s="141" t="s">
        <v>129</v>
      </c>
      <c r="J6" s="142"/>
      <c r="K6" s="143"/>
    </row>
    <row r="7" spans="1:13" ht="24" customHeight="1">
      <c r="A7" s="112"/>
      <c r="B7" s="112"/>
      <c r="C7" s="112"/>
      <c r="D7" s="112"/>
      <c r="E7" s="112"/>
      <c r="F7" s="113"/>
      <c r="G7" s="98"/>
      <c r="H7" s="99"/>
      <c r="I7" s="144" t="s">
        <v>130</v>
      </c>
      <c r="J7" s="145"/>
      <c r="K7" s="146"/>
    </row>
    <row r="8" spans="1:13" ht="24" customHeight="1">
      <c r="A8" s="112"/>
      <c r="B8" s="112"/>
      <c r="C8" s="112"/>
      <c r="D8" s="112"/>
      <c r="E8" s="112"/>
      <c r="F8" s="113"/>
      <c r="G8" s="95" t="s">
        <v>135</v>
      </c>
      <c r="H8" s="95"/>
      <c r="I8" s="126" t="s">
        <v>128</v>
      </c>
      <c r="J8" s="127"/>
      <c r="K8" s="128"/>
      <c r="M8" s="66" t="s">
        <v>133</v>
      </c>
    </row>
    <row r="9" spans="1:13">
      <c r="B9" s="1"/>
      <c r="D9" s="1"/>
      <c r="E9" s="1"/>
      <c r="F9" s="1"/>
      <c r="M9" s="68" t="s">
        <v>134</v>
      </c>
    </row>
    <row r="10" spans="1:13" s="34" customFormat="1" ht="13.5" customHeight="1">
      <c r="A10" s="114" t="s">
        <v>1</v>
      </c>
      <c r="B10" s="44" t="s">
        <v>0</v>
      </c>
      <c r="C10" s="56" t="s">
        <v>104</v>
      </c>
      <c r="D10" s="116" t="s">
        <v>117</v>
      </c>
      <c r="E10" s="100" t="s">
        <v>115</v>
      </c>
      <c r="F10" s="97"/>
      <c r="G10" s="57" t="s">
        <v>155</v>
      </c>
      <c r="H10" s="64" t="s">
        <v>88</v>
      </c>
      <c r="I10" s="44" t="s">
        <v>89</v>
      </c>
      <c r="K10" s="105" t="s">
        <v>153</v>
      </c>
      <c r="M10" s="105" t="s">
        <v>154</v>
      </c>
    </row>
    <row r="11" spans="1:13" s="34" customFormat="1" ht="16.5" customHeight="1">
      <c r="A11" s="115"/>
      <c r="B11" s="54" t="s">
        <v>113</v>
      </c>
      <c r="C11" s="55" t="s">
        <v>114</v>
      </c>
      <c r="D11" s="117"/>
      <c r="E11" s="118" t="s">
        <v>106</v>
      </c>
      <c r="F11" s="119"/>
      <c r="G11" s="120" t="s">
        <v>105</v>
      </c>
      <c r="H11" s="121"/>
      <c r="I11" s="58" t="s">
        <v>116</v>
      </c>
      <c r="K11" s="105"/>
      <c r="M11" s="105"/>
    </row>
    <row r="12" spans="1:13" ht="13.5" customHeight="1">
      <c r="A12" s="81" t="s">
        <v>2</v>
      </c>
      <c r="B12" s="81"/>
      <c r="C12" s="52"/>
      <c r="D12" s="83"/>
      <c r="E12" s="133">
        <f>IF(C13="","",(IFERROR(VLOOKUP($I$5,'サービス種類等一覧（※変更しないで下さい）'!$A$4:$B$50,2,FALSE),"")))</f>
        <v>10</v>
      </c>
      <c r="F12" s="135">
        <f>IF('過誤申立書 記載例 (11件以上の場合)'!C13="","",IFERROR(VLOOKUP($M$12,'サービス種類等一覧（※変更しないで下さい）'!$D$4:$E$17,2,FALSE),""))</f>
        <v>12</v>
      </c>
      <c r="G12" s="137" t="s">
        <v>5</v>
      </c>
      <c r="H12" s="139" t="s">
        <v>19</v>
      </c>
      <c r="I12" s="93"/>
      <c r="K12" s="101" t="s">
        <v>5</v>
      </c>
      <c r="M12" s="122" t="s">
        <v>94</v>
      </c>
    </row>
    <row r="13" spans="1:13" ht="20.45" customHeight="1">
      <c r="A13" s="82"/>
      <c r="B13" s="82"/>
      <c r="C13" s="60" t="s">
        <v>136</v>
      </c>
      <c r="D13" s="84"/>
      <c r="E13" s="134"/>
      <c r="F13" s="136"/>
      <c r="G13" s="138"/>
      <c r="H13" s="140"/>
      <c r="I13" s="94"/>
      <c r="K13" s="101"/>
      <c r="M13" s="122"/>
    </row>
    <row r="14" spans="1:13" ht="13.5" customHeight="1">
      <c r="A14" s="81" t="s">
        <v>111</v>
      </c>
      <c r="B14" s="81"/>
      <c r="C14" s="46"/>
      <c r="D14" s="83"/>
      <c r="E14" s="85" t="str">
        <f>IF(C15="","",(IFERROR(VLOOKUP($I$7,'サービス種類等一覧（※変更しないで下さい）'!$A$4:$B$50,2,FALSE),"")))</f>
        <v/>
      </c>
      <c r="F14" s="87" t="str">
        <f>IF('過誤申立書 記載例 (11件以上の場合)'!C17="","",IFERROR(VLOOKUP($M$12,'サービス種類等一覧（※変更しないで下さい）'!$D$4:$E$17,2,FALSE),""))</f>
        <v/>
      </c>
      <c r="G14" s="89"/>
      <c r="H14" s="91"/>
      <c r="I14" s="93"/>
      <c r="K14" s="101" t="s">
        <v>6</v>
      </c>
    </row>
    <row r="15" spans="1:13" ht="20.45" customHeight="1">
      <c r="A15" s="82"/>
      <c r="B15" s="82"/>
      <c r="C15" s="45"/>
      <c r="D15" s="84"/>
      <c r="E15" s="86"/>
      <c r="F15" s="88"/>
      <c r="G15" s="90"/>
      <c r="H15" s="92"/>
      <c r="I15" s="94"/>
      <c r="K15" s="101"/>
    </row>
    <row r="16" spans="1:13" ht="13.5" customHeight="1">
      <c r="A16" s="81" t="s">
        <v>112</v>
      </c>
      <c r="B16" s="81"/>
      <c r="C16" s="46"/>
      <c r="D16" s="83"/>
      <c r="E16" s="85" t="str">
        <f>IF(C17="","",(IFERROR(VLOOKUP($I$7,'サービス種類等一覧（※変更しないで下さい）'!$A$4:$B$50,2,FALSE),"")))</f>
        <v/>
      </c>
      <c r="F16" s="87" t="str">
        <f>IF('過誤申立書 記載例 (11件以上の場合)'!C19="","",IFERROR(VLOOKUP($M$12,'サービス種類等一覧（※変更しないで下さい）'!$D$4:$E$17,2,FALSE),""))</f>
        <v/>
      </c>
      <c r="G16" s="89"/>
      <c r="H16" s="91"/>
      <c r="I16" s="93"/>
      <c r="K16" s="101" t="s">
        <v>7</v>
      </c>
    </row>
    <row r="17" spans="1:11" ht="20.45" customHeight="1">
      <c r="A17" s="82"/>
      <c r="B17" s="82"/>
      <c r="C17" s="45"/>
      <c r="D17" s="84"/>
      <c r="E17" s="86"/>
      <c r="F17" s="88"/>
      <c r="G17" s="90"/>
      <c r="H17" s="92"/>
      <c r="I17" s="94"/>
      <c r="K17" s="101"/>
    </row>
    <row r="18" spans="1:11" ht="13.5" customHeight="1">
      <c r="A18" s="81" t="s">
        <v>119</v>
      </c>
      <c r="B18" s="81"/>
      <c r="C18" s="46"/>
      <c r="D18" s="83"/>
      <c r="E18" s="85" t="str">
        <f>IF(C19="","",(IFERROR(VLOOKUP($I$7,'サービス種類等一覧（※変更しないで下さい）'!$A$4:$B$50,2,FALSE),"")))</f>
        <v/>
      </c>
      <c r="F18" s="87" t="str">
        <f>IF('過誤申立書 記載例 (11件以上の場合)'!C21="","",IFERROR(VLOOKUP($M$12,'サービス種類等一覧（※変更しないで下さい）'!$D$4:$E$17,2,FALSE),""))</f>
        <v/>
      </c>
      <c r="G18" s="89"/>
      <c r="H18" s="91"/>
      <c r="I18" s="93"/>
      <c r="K18" s="101" t="s">
        <v>87</v>
      </c>
    </row>
    <row r="19" spans="1:11" ht="20.45" customHeight="1">
      <c r="A19" s="82"/>
      <c r="B19" s="82"/>
      <c r="C19" s="45"/>
      <c r="D19" s="84"/>
      <c r="E19" s="86"/>
      <c r="F19" s="88"/>
      <c r="G19" s="90"/>
      <c r="H19" s="92"/>
      <c r="I19" s="94"/>
      <c r="K19" s="101"/>
    </row>
    <row r="20" spans="1:11" ht="13.5" customHeight="1">
      <c r="A20" s="81" t="s">
        <v>120</v>
      </c>
      <c r="B20" s="81"/>
      <c r="C20" s="46"/>
      <c r="D20" s="83"/>
      <c r="E20" s="85" t="str">
        <f>IF(C21="","",(IFERROR(VLOOKUP($I$7,'サービス種類等一覧（※変更しないで下さい）'!$A$4:$B$50,2,FALSE),"")))</f>
        <v/>
      </c>
      <c r="F20" s="87" t="str">
        <f>IF('過誤申立書 記載例 (11件以上の場合)'!C23="","",IFERROR(VLOOKUP($M$12,'サービス種類等一覧（※変更しないで下さい）'!$D$4:$E$17,2,FALSE),""))</f>
        <v/>
      </c>
      <c r="G20" s="89"/>
      <c r="H20" s="91"/>
      <c r="I20" s="93"/>
      <c r="K20" s="101" t="s">
        <v>9</v>
      </c>
    </row>
    <row r="21" spans="1:11" ht="20.45" customHeight="1">
      <c r="A21" s="82"/>
      <c r="B21" s="82"/>
      <c r="C21" s="45"/>
      <c r="D21" s="84"/>
      <c r="E21" s="86"/>
      <c r="F21" s="88"/>
      <c r="G21" s="90"/>
      <c r="H21" s="92"/>
      <c r="I21" s="94"/>
      <c r="K21" s="101"/>
    </row>
    <row r="22" spans="1:11" ht="13.5" customHeight="1">
      <c r="A22" s="81" t="s">
        <v>121</v>
      </c>
      <c r="B22" s="81"/>
      <c r="C22" s="46"/>
      <c r="D22" s="83"/>
      <c r="E22" s="85" t="str">
        <f>IF(C23="","",(IFERROR(VLOOKUP($I$7,'サービス種類等一覧（※変更しないで下さい）'!$A$4:$B$50,2,FALSE),"")))</f>
        <v/>
      </c>
      <c r="F22" s="87" t="str">
        <f>IF('過誤申立書 記載例 (11件以上の場合)'!C25="","",IFERROR(VLOOKUP($M$12,'サービス種類等一覧（※変更しないで下さい）'!$D$4:$E$17,2,FALSE),""))</f>
        <v/>
      </c>
      <c r="G22" s="89"/>
      <c r="H22" s="91"/>
      <c r="I22" s="93"/>
      <c r="K22" s="101" t="s">
        <v>8</v>
      </c>
    </row>
    <row r="23" spans="1:11" ht="20.45" customHeight="1">
      <c r="A23" s="82"/>
      <c r="B23" s="82"/>
      <c r="C23" s="45"/>
      <c r="D23" s="84"/>
      <c r="E23" s="86"/>
      <c r="F23" s="88"/>
      <c r="G23" s="90"/>
      <c r="H23" s="92"/>
      <c r="I23" s="94"/>
      <c r="K23" s="101"/>
    </row>
    <row r="24" spans="1:11" ht="13.5" customHeight="1">
      <c r="A24" s="81" t="s">
        <v>122</v>
      </c>
      <c r="B24" s="81"/>
      <c r="C24" s="46"/>
      <c r="D24" s="83"/>
      <c r="E24" s="85" t="str">
        <f>IF(C25="","",(IFERROR(VLOOKUP($I$7,'サービス種類等一覧（※変更しないで下さい）'!$A$4:$B$50,2,FALSE),"")))</f>
        <v/>
      </c>
      <c r="F24" s="87" t="str">
        <f>IF('過誤申立書 記載例 (11件以上の場合)'!C27="","",IFERROR(VLOOKUP($M$12,'サービス種類等一覧（※変更しないで下さい）'!$D$4:$E$17,2,FALSE),""))</f>
        <v/>
      </c>
      <c r="G24" s="89"/>
      <c r="H24" s="91"/>
      <c r="I24" s="93"/>
      <c r="K24" s="101" t="s">
        <v>10</v>
      </c>
    </row>
    <row r="25" spans="1:11" ht="20.45" customHeight="1">
      <c r="A25" s="82"/>
      <c r="B25" s="82"/>
      <c r="C25" s="45"/>
      <c r="D25" s="84"/>
      <c r="E25" s="86"/>
      <c r="F25" s="88"/>
      <c r="G25" s="90"/>
      <c r="H25" s="92"/>
      <c r="I25" s="94"/>
      <c r="K25" s="101"/>
    </row>
    <row r="26" spans="1:11" ht="13.5" customHeight="1">
      <c r="A26" s="81" t="s">
        <v>123</v>
      </c>
      <c r="B26" s="81"/>
      <c r="C26" s="46"/>
      <c r="D26" s="83"/>
      <c r="E26" s="85" t="str">
        <f>IF(C27="","",(IFERROR(VLOOKUP($I$7,'サービス種類等一覧（※変更しないで下さい）'!$A$4:$B$50,2,FALSE),"")))</f>
        <v/>
      </c>
      <c r="F26" s="87" t="str">
        <f>IF('過誤申立書 記載例 (11件以上の場合)'!C29="","",IFERROR(VLOOKUP($M$12,'サービス種類等一覧（※変更しないで下さい）'!$D$4:$E$17,2,FALSE),""))</f>
        <v/>
      </c>
      <c r="G26" s="89"/>
      <c r="H26" s="91"/>
      <c r="I26" s="93"/>
      <c r="K26" s="101" t="s">
        <v>63</v>
      </c>
    </row>
    <row r="27" spans="1:11" ht="20.45" customHeight="1">
      <c r="A27" s="82"/>
      <c r="B27" s="82"/>
      <c r="C27" s="45"/>
      <c r="D27" s="84"/>
      <c r="E27" s="86"/>
      <c r="F27" s="88"/>
      <c r="G27" s="90"/>
      <c r="H27" s="92"/>
      <c r="I27" s="94"/>
      <c r="K27" s="101"/>
    </row>
    <row r="28" spans="1:11" ht="13.5" customHeight="1">
      <c r="A28" s="81" t="s">
        <v>124</v>
      </c>
      <c r="B28" s="81"/>
      <c r="C28" s="46"/>
      <c r="D28" s="83"/>
      <c r="E28" s="85" t="str">
        <f>IF(C29="","",(IFERROR(VLOOKUP($I$7,'サービス種類等一覧（※変更しないで下さい）'!$A$4:$B$50,2,FALSE),"")))</f>
        <v/>
      </c>
      <c r="F28" s="87" t="str">
        <f>IF('過誤申立書 記載例 (11件以上の場合)'!C31="","",IFERROR(VLOOKUP($M$12,'サービス種類等一覧（※変更しないで下さい）'!$D$4:$E$17,2,FALSE),""))</f>
        <v/>
      </c>
      <c r="G28" s="89"/>
      <c r="H28" s="91"/>
      <c r="I28" s="93"/>
    </row>
    <row r="29" spans="1:11" ht="20.45" customHeight="1">
      <c r="A29" s="82"/>
      <c r="B29" s="82"/>
      <c r="C29" s="45"/>
      <c r="D29" s="84"/>
      <c r="E29" s="86"/>
      <c r="F29" s="88"/>
      <c r="G29" s="90"/>
      <c r="H29" s="92"/>
      <c r="I29" s="94"/>
    </row>
    <row r="30" spans="1:11" ht="13.5" customHeight="1">
      <c r="A30" s="81" t="s">
        <v>125</v>
      </c>
      <c r="B30" s="81"/>
      <c r="C30" s="46"/>
      <c r="D30" s="83"/>
      <c r="E30" s="85" t="str">
        <f>IF(C31="","",(IFERROR(VLOOKUP($I$7,'サービス種類等一覧（※変更しないで下さい）'!$A$4:$B$50,2,FALSE),"")))</f>
        <v/>
      </c>
      <c r="F30" s="87" t="str">
        <f>IF('過誤申立書 記載例 (11件以上の場合)'!C33="","",IFERROR(VLOOKUP($M$12,'サービス種類等一覧（※変更しないで下さい）'!$D$4:$E$17,2,FALSE),""))</f>
        <v/>
      </c>
      <c r="G30" s="89"/>
      <c r="H30" s="91"/>
      <c r="I30" s="93"/>
    </row>
    <row r="31" spans="1:11" ht="20.45" customHeight="1">
      <c r="A31" s="82"/>
      <c r="B31" s="82"/>
      <c r="C31" s="51"/>
      <c r="D31" s="84"/>
      <c r="E31" s="86"/>
      <c r="F31" s="88"/>
      <c r="G31" s="90"/>
      <c r="H31" s="92"/>
      <c r="I31" s="94"/>
    </row>
    <row r="32" spans="1:11" ht="9.75" customHeight="1">
      <c r="A32" s="4"/>
      <c r="B32" s="4"/>
      <c r="C32" s="47"/>
      <c r="D32" s="48"/>
      <c r="E32" s="61"/>
      <c r="F32" s="61"/>
      <c r="G32" s="49"/>
      <c r="H32" s="50"/>
      <c r="I32" s="49"/>
    </row>
    <row r="33" spans="1:6">
      <c r="A33" s="5" t="s">
        <v>143</v>
      </c>
      <c r="E33" s="62"/>
      <c r="F33" s="62"/>
    </row>
    <row r="34" spans="1:6">
      <c r="A34" s="5" t="s">
        <v>144</v>
      </c>
    </row>
    <row r="35" spans="1:6">
      <c r="A35" s="5" t="s">
        <v>145</v>
      </c>
    </row>
    <row r="36" spans="1:6">
      <c r="A36" s="5" t="s">
        <v>158</v>
      </c>
    </row>
    <row r="37" spans="1:6">
      <c r="A37" s="5" t="s">
        <v>146</v>
      </c>
    </row>
    <row r="38" spans="1:6">
      <c r="A38" s="5" t="s">
        <v>147</v>
      </c>
    </row>
  </sheetData>
  <sheetProtection selectLockedCells="1" selectUnlockedCells="1"/>
  <mergeCells count="109">
    <mergeCell ref="A2:H2"/>
    <mergeCell ref="G3:H3"/>
    <mergeCell ref="I3:K3"/>
    <mergeCell ref="I4:K4"/>
    <mergeCell ref="I5:K5"/>
    <mergeCell ref="A6:F8"/>
    <mergeCell ref="I6:K6"/>
    <mergeCell ref="I7:K7"/>
    <mergeCell ref="G8:H8"/>
    <mergeCell ref="I8:K8"/>
    <mergeCell ref="G4:H4"/>
    <mergeCell ref="G5:H5"/>
    <mergeCell ref="G6:H7"/>
    <mergeCell ref="A10:A11"/>
    <mergeCell ref="D10:D11"/>
    <mergeCell ref="E10:F10"/>
    <mergeCell ref="K10:K11"/>
    <mergeCell ref="M10:M11"/>
    <mergeCell ref="E11:F11"/>
    <mergeCell ref="G11:H11"/>
    <mergeCell ref="A12:A13"/>
    <mergeCell ref="B12:B13"/>
    <mergeCell ref="D12:D13"/>
    <mergeCell ref="E12:E13"/>
    <mergeCell ref="F12:F13"/>
    <mergeCell ref="G12:G13"/>
    <mergeCell ref="H12:H13"/>
    <mergeCell ref="I12:I13"/>
    <mergeCell ref="K12:K13"/>
    <mergeCell ref="M12:M13"/>
    <mergeCell ref="A14:A15"/>
    <mergeCell ref="B14:B15"/>
    <mergeCell ref="D14:D15"/>
    <mergeCell ref="E14:E15"/>
    <mergeCell ref="F14:F15"/>
    <mergeCell ref="G14:G15"/>
    <mergeCell ref="H14:H15"/>
    <mergeCell ref="I14:I15"/>
    <mergeCell ref="K14:K15"/>
    <mergeCell ref="A16:A17"/>
    <mergeCell ref="B16:B17"/>
    <mergeCell ref="D16:D17"/>
    <mergeCell ref="E16:E17"/>
    <mergeCell ref="F16:F17"/>
    <mergeCell ref="G16:G17"/>
    <mergeCell ref="H16:H17"/>
    <mergeCell ref="I16:I17"/>
    <mergeCell ref="K16:K17"/>
    <mergeCell ref="A18:A19"/>
    <mergeCell ref="B18:B19"/>
    <mergeCell ref="D18:D19"/>
    <mergeCell ref="E18:E19"/>
    <mergeCell ref="F18:F19"/>
    <mergeCell ref="G18:G19"/>
    <mergeCell ref="H18:H19"/>
    <mergeCell ref="I18:I19"/>
    <mergeCell ref="K18:K19"/>
    <mergeCell ref="A20:A21"/>
    <mergeCell ref="B20:B21"/>
    <mergeCell ref="D20:D21"/>
    <mergeCell ref="E20:E21"/>
    <mergeCell ref="F20:F21"/>
    <mergeCell ref="G20:G21"/>
    <mergeCell ref="H20:H21"/>
    <mergeCell ref="I20:I21"/>
    <mergeCell ref="K20:K21"/>
    <mergeCell ref="A22:A23"/>
    <mergeCell ref="B22:B23"/>
    <mergeCell ref="D22:D23"/>
    <mergeCell ref="E22:E23"/>
    <mergeCell ref="F22:F23"/>
    <mergeCell ref="G22:G23"/>
    <mergeCell ref="H22:H23"/>
    <mergeCell ref="I22:I23"/>
    <mergeCell ref="K22:K23"/>
    <mergeCell ref="A24:A25"/>
    <mergeCell ref="B24:B25"/>
    <mergeCell ref="D24:D25"/>
    <mergeCell ref="E24:E25"/>
    <mergeCell ref="F24:F25"/>
    <mergeCell ref="G24:G25"/>
    <mergeCell ref="H24:H25"/>
    <mergeCell ref="I24:I25"/>
    <mergeCell ref="K24:K25"/>
    <mergeCell ref="A26:A27"/>
    <mergeCell ref="B26:B27"/>
    <mergeCell ref="D26:D27"/>
    <mergeCell ref="E26:E27"/>
    <mergeCell ref="F26:F27"/>
    <mergeCell ref="G26:G27"/>
    <mergeCell ref="H26:H27"/>
    <mergeCell ref="I26:I27"/>
    <mergeCell ref="K26:K27"/>
    <mergeCell ref="A28:A29"/>
    <mergeCell ref="B28:B29"/>
    <mergeCell ref="D28:D29"/>
    <mergeCell ref="E28:E29"/>
    <mergeCell ref="F28:F29"/>
    <mergeCell ref="G28:G29"/>
    <mergeCell ref="H28:H29"/>
    <mergeCell ref="I28:I29"/>
    <mergeCell ref="H30:H31"/>
    <mergeCell ref="I30:I31"/>
    <mergeCell ref="A30:A31"/>
    <mergeCell ref="B30:B31"/>
    <mergeCell ref="D30:D31"/>
    <mergeCell ref="E30:E31"/>
    <mergeCell ref="F30:F31"/>
    <mergeCell ref="G30:G31"/>
  </mergeCells>
  <phoneticPr fontId="2"/>
  <dataValidations count="4">
    <dataValidation type="textLength" errorStyle="warning" operator="equal" allowBlank="1" showInputMessage="1" showErrorMessage="1" errorTitle="入力した桁数が9桁以下、又は11桁以上です" error="10桁の数値を入力して下さい" sqref="I3">
      <formula1>10</formula1>
    </dataValidation>
    <dataValidation type="textLength" errorStyle="warning" operator="equal" allowBlank="1" showInputMessage="1" showErrorMessage="1" errorTitle="入力文字数が10桁未満、又は11桁以上です" error="10桁の番号を入力ください" sqref="B12:B31">
      <formula1>10</formula1>
    </dataValidation>
    <dataValidation type="textLength" operator="equal" allowBlank="1" showInputMessage="1" showErrorMessage="1" errorTitle="入力文字数が10桁未満、又は11桁以上です" error="10桁の番号を入力ください" sqref="B32">
      <formula1>10</formula1>
    </dataValidation>
    <dataValidation type="list" allowBlank="1" showInputMessage="1" showErrorMessage="1" sqref="H12 H14 H16 H18 H20 H22 H24 H26 H28 H30">
      <formula1>"有,無"</formula1>
    </dataValidation>
  </dataValidations>
  <printOptions horizontalCentered="1" verticalCentered="1"/>
  <pageMargins left="0.15748031496062992" right="3.937007874015748E-2" top="0.43307086614173229" bottom="3.937007874015748E-2" header="0.39370078740157483" footer="0"/>
  <pageSetup paperSize="9" scale="75"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'サービス種類等一覧（※変更しないで下さい）'!$D$4:$D$17</xm:f>
          </x14:formula1>
          <xm:sqref>M12:M13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55"/>
  <sheetViews>
    <sheetView view="pageBreakPreview" zoomScale="115" zoomScaleNormal="100" zoomScaleSheetLayoutView="115" workbookViewId="0"/>
  </sheetViews>
  <sheetFormatPr defaultRowHeight="13.5"/>
  <cols>
    <col min="1" max="1" width="4.875" style="7" customWidth="1"/>
    <col min="2" max="2" width="13.25" style="7" bestFit="1" customWidth="1"/>
    <col min="3" max="3" width="14.625" style="7" bestFit="1" customWidth="1"/>
    <col min="4" max="5" width="13" style="7" bestFit="1" customWidth="1"/>
    <col min="6" max="6" width="12.5" style="9" customWidth="1"/>
    <col min="7" max="16384" width="9" style="9"/>
  </cols>
  <sheetData>
    <row r="1" spans="1:7">
      <c r="A1" s="69" t="s">
        <v>93</v>
      </c>
      <c r="C1" s="149"/>
      <c r="D1" s="149"/>
      <c r="E1" s="149"/>
      <c r="F1" s="8" t="s">
        <v>12</v>
      </c>
    </row>
    <row r="2" spans="1:7" ht="17.25">
      <c r="A2" s="71" t="s">
        <v>13</v>
      </c>
      <c r="C2" s="149"/>
      <c r="D2" s="149"/>
      <c r="E2" s="149"/>
      <c r="G2" s="41" t="s">
        <v>91</v>
      </c>
    </row>
    <row r="3" spans="1:7">
      <c r="A3" s="69" t="s">
        <v>108</v>
      </c>
      <c r="C3" s="149"/>
      <c r="D3" s="149"/>
      <c r="E3" s="149"/>
    </row>
    <row r="5" spans="1:7" s="40" customFormat="1" ht="24">
      <c r="A5" s="70" t="s">
        <v>139</v>
      </c>
      <c r="B5" s="39" t="s">
        <v>14</v>
      </c>
      <c r="C5" s="38" t="s">
        <v>138</v>
      </c>
      <c r="D5" s="39" t="s">
        <v>15</v>
      </c>
      <c r="E5" s="38" t="s">
        <v>90</v>
      </c>
      <c r="F5" s="39" t="s">
        <v>16</v>
      </c>
    </row>
    <row r="6" spans="1:7" ht="14.25">
      <c r="A6" s="13">
        <v>1</v>
      </c>
      <c r="B6" s="14"/>
      <c r="C6" s="15"/>
      <c r="D6" s="13"/>
      <c r="E6" s="13"/>
      <c r="F6" s="16"/>
    </row>
    <row r="7" spans="1:7" ht="14.25">
      <c r="A7" s="13">
        <v>2</v>
      </c>
      <c r="B7" s="14"/>
      <c r="C7" s="15"/>
      <c r="D7" s="13"/>
      <c r="E7" s="13"/>
      <c r="F7" s="16"/>
    </row>
    <row r="8" spans="1:7" ht="14.25">
      <c r="A8" s="13">
        <v>3</v>
      </c>
      <c r="B8" s="14"/>
      <c r="C8" s="15"/>
      <c r="D8" s="13"/>
      <c r="E8" s="13"/>
      <c r="F8" s="16"/>
    </row>
    <row r="9" spans="1:7" ht="14.25">
      <c r="A9" s="13">
        <v>4</v>
      </c>
      <c r="B9" s="14"/>
      <c r="C9" s="15"/>
      <c r="D9" s="13"/>
      <c r="E9" s="13"/>
      <c r="F9" s="16"/>
    </row>
    <row r="10" spans="1:7" ht="14.25">
      <c r="A10" s="13">
        <v>5</v>
      </c>
      <c r="B10" s="14"/>
      <c r="C10" s="15"/>
      <c r="D10" s="13"/>
      <c r="E10" s="13"/>
      <c r="F10" s="16"/>
    </row>
    <row r="11" spans="1:7" ht="14.25">
      <c r="A11" s="13">
        <v>6</v>
      </c>
      <c r="B11" s="14"/>
      <c r="C11" s="15"/>
      <c r="D11" s="13"/>
      <c r="E11" s="13"/>
      <c r="F11" s="16"/>
    </row>
    <row r="12" spans="1:7" ht="14.25">
      <c r="A12" s="13">
        <v>7</v>
      </c>
      <c r="B12" s="14"/>
      <c r="C12" s="15"/>
      <c r="D12" s="13"/>
      <c r="E12" s="13"/>
      <c r="F12" s="16"/>
    </row>
    <row r="13" spans="1:7" ht="14.25">
      <c r="A13" s="13">
        <v>8</v>
      </c>
      <c r="B13" s="14"/>
      <c r="C13" s="15"/>
      <c r="D13" s="13"/>
      <c r="E13" s="13"/>
      <c r="F13" s="16"/>
    </row>
    <row r="14" spans="1:7" ht="14.25">
      <c r="A14" s="13">
        <v>9</v>
      </c>
      <c r="B14" s="14"/>
      <c r="C14" s="15"/>
      <c r="D14" s="13"/>
      <c r="E14" s="13"/>
      <c r="F14" s="16"/>
    </row>
    <row r="15" spans="1:7" ht="14.25">
      <c r="A15" s="13">
        <v>10</v>
      </c>
      <c r="B15" s="14"/>
      <c r="C15" s="15"/>
      <c r="D15" s="13"/>
      <c r="E15" s="13"/>
      <c r="F15" s="16"/>
    </row>
    <row r="16" spans="1:7" ht="14.25">
      <c r="A16" s="12">
        <v>11</v>
      </c>
      <c r="B16" s="14"/>
      <c r="C16" s="10"/>
      <c r="D16" s="12"/>
      <c r="E16" s="12"/>
      <c r="F16" s="11"/>
    </row>
    <row r="17" spans="1:6" ht="14.25">
      <c r="A17" s="12">
        <v>12</v>
      </c>
      <c r="B17" s="14"/>
      <c r="C17" s="10"/>
      <c r="D17" s="12"/>
      <c r="E17" s="12"/>
      <c r="F17" s="11"/>
    </row>
    <row r="18" spans="1:6" ht="14.25">
      <c r="A18" s="12">
        <v>13</v>
      </c>
      <c r="B18" s="14"/>
      <c r="C18" s="10"/>
      <c r="D18" s="12"/>
      <c r="E18" s="12"/>
      <c r="F18" s="11"/>
    </row>
    <row r="19" spans="1:6" ht="14.25">
      <c r="A19" s="12">
        <v>14</v>
      </c>
      <c r="B19" s="14"/>
      <c r="C19" s="10"/>
      <c r="D19" s="12"/>
      <c r="E19" s="12"/>
      <c r="F19" s="11"/>
    </row>
    <row r="20" spans="1:6" ht="14.25">
      <c r="A20" s="12">
        <v>15</v>
      </c>
      <c r="B20" s="14"/>
      <c r="C20" s="10"/>
      <c r="D20" s="12"/>
      <c r="E20" s="12"/>
      <c r="F20" s="11"/>
    </row>
    <row r="21" spans="1:6" ht="14.25">
      <c r="A21" s="12">
        <v>16</v>
      </c>
      <c r="B21" s="14"/>
      <c r="C21" s="10"/>
      <c r="D21" s="12"/>
      <c r="E21" s="12"/>
      <c r="F21" s="11"/>
    </row>
    <row r="22" spans="1:6" ht="14.25">
      <c r="A22" s="12">
        <v>17</v>
      </c>
      <c r="B22" s="14"/>
      <c r="C22" s="10"/>
      <c r="D22" s="12"/>
      <c r="E22" s="12"/>
      <c r="F22" s="11"/>
    </row>
    <row r="23" spans="1:6" ht="14.25">
      <c r="A23" s="12">
        <v>18</v>
      </c>
      <c r="B23" s="14"/>
      <c r="C23" s="10"/>
      <c r="D23" s="12"/>
      <c r="E23" s="12"/>
      <c r="F23" s="11"/>
    </row>
    <row r="24" spans="1:6" ht="14.25">
      <c r="A24" s="12">
        <v>19</v>
      </c>
      <c r="B24" s="14"/>
      <c r="C24" s="10"/>
      <c r="D24" s="12"/>
      <c r="E24" s="12"/>
      <c r="F24" s="11"/>
    </row>
    <row r="25" spans="1:6" ht="14.25">
      <c r="A25" s="12">
        <v>20</v>
      </c>
      <c r="B25" s="14"/>
      <c r="C25" s="10"/>
      <c r="D25" s="12"/>
      <c r="E25" s="12"/>
      <c r="F25" s="11"/>
    </row>
    <row r="26" spans="1:6" ht="14.25">
      <c r="A26" s="12">
        <v>21</v>
      </c>
      <c r="B26" s="14"/>
      <c r="C26" s="10"/>
      <c r="D26" s="12"/>
      <c r="E26" s="12"/>
      <c r="F26" s="11"/>
    </row>
    <row r="27" spans="1:6" ht="14.25">
      <c r="A27" s="12">
        <v>22</v>
      </c>
      <c r="B27" s="14"/>
      <c r="C27" s="10"/>
      <c r="D27" s="12"/>
      <c r="E27" s="12"/>
      <c r="F27" s="11"/>
    </row>
    <row r="28" spans="1:6" ht="14.25">
      <c r="A28" s="12">
        <v>23</v>
      </c>
      <c r="B28" s="14"/>
      <c r="C28" s="10"/>
      <c r="D28" s="12"/>
      <c r="E28" s="12"/>
      <c r="F28" s="11"/>
    </row>
    <row r="29" spans="1:6" ht="14.25">
      <c r="A29" s="12">
        <v>24</v>
      </c>
      <c r="B29" s="14"/>
      <c r="C29" s="10"/>
      <c r="D29" s="12"/>
      <c r="E29" s="12"/>
      <c r="F29" s="11"/>
    </row>
    <row r="30" spans="1:6" ht="14.25">
      <c r="A30" s="12">
        <v>25</v>
      </c>
      <c r="B30" s="14"/>
      <c r="C30" s="10"/>
      <c r="D30" s="12"/>
      <c r="E30" s="12"/>
      <c r="F30" s="11"/>
    </row>
    <row r="31" spans="1:6" ht="14.25">
      <c r="A31" s="12">
        <v>26</v>
      </c>
      <c r="B31" s="14"/>
      <c r="C31" s="10"/>
      <c r="D31" s="12"/>
      <c r="E31" s="12"/>
      <c r="F31" s="11"/>
    </row>
    <row r="32" spans="1:6" ht="14.25">
      <c r="A32" s="12">
        <v>27</v>
      </c>
      <c r="B32" s="14"/>
      <c r="C32" s="10"/>
      <c r="D32" s="12"/>
      <c r="E32" s="12"/>
      <c r="F32" s="11"/>
    </row>
    <row r="33" spans="1:6" ht="14.25">
      <c r="A33" s="12">
        <v>28</v>
      </c>
      <c r="B33" s="14"/>
      <c r="C33" s="10"/>
      <c r="D33" s="12"/>
      <c r="E33" s="12"/>
      <c r="F33" s="11"/>
    </row>
    <row r="34" spans="1:6" ht="14.25">
      <c r="A34" s="12">
        <v>29</v>
      </c>
      <c r="B34" s="14"/>
      <c r="C34" s="10"/>
      <c r="D34" s="12"/>
      <c r="E34" s="12"/>
      <c r="F34" s="11"/>
    </row>
    <row r="35" spans="1:6" ht="14.25">
      <c r="A35" s="12">
        <v>30</v>
      </c>
      <c r="B35" s="14"/>
      <c r="C35" s="10"/>
      <c r="D35" s="12"/>
      <c r="E35" s="12"/>
      <c r="F35" s="11"/>
    </row>
    <row r="36" spans="1:6" ht="14.25">
      <c r="A36" s="12">
        <v>31</v>
      </c>
      <c r="B36" s="14"/>
      <c r="C36" s="10"/>
      <c r="D36" s="12"/>
      <c r="E36" s="12"/>
      <c r="F36" s="11"/>
    </row>
    <row r="37" spans="1:6" ht="14.25">
      <c r="A37" s="12">
        <v>32</v>
      </c>
      <c r="B37" s="14"/>
      <c r="C37" s="10"/>
      <c r="D37" s="12"/>
      <c r="E37" s="12"/>
      <c r="F37" s="11"/>
    </row>
    <row r="38" spans="1:6" ht="14.25">
      <c r="A38" s="12">
        <v>33</v>
      </c>
      <c r="B38" s="14"/>
      <c r="C38" s="10"/>
      <c r="D38" s="12"/>
      <c r="E38" s="12"/>
      <c r="F38" s="11"/>
    </row>
    <row r="39" spans="1:6" ht="14.25">
      <c r="A39" s="12">
        <v>34</v>
      </c>
      <c r="B39" s="14"/>
      <c r="C39" s="10"/>
      <c r="D39" s="12"/>
      <c r="E39" s="12"/>
      <c r="F39" s="11"/>
    </row>
    <row r="40" spans="1:6" ht="14.25">
      <c r="A40" s="12">
        <v>35</v>
      </c>
      <c r="B40" s="14"/>
      <c r="C40" s="10"/>
      <c r="D40" s="12"/>
      <c r="E40" s="12"/>
      <c r="F40" s="11"/>
    </row>
    <row r="41" spans="1:6" ht="14.25">
      <c r="A41" s="12">
        <v>36</v>
      </c>
      <c r="B41" s="14"/>
      <c r="C41" s="10"/>
      <c r="D41" s="12"/>
      <c r="E41" s="12"/>
      <c r="F41" s="11"/>
    </row>
    <row r="42" spans="1:6" ht="14.25">
      <c r="A42" s="12">
        <v>37</v>
      </c>
      <c r="B42" s="14"/>
      <c r="C42" s="10"/>
      <c r="D42" s="12"/>
      <c r="E42" s="12"/>
      <c r="F42" s="11"/>
    </row>
    <row r="43" spans="1:6" ht="14.25">
      <c r="A43" s="12">
        <v>38</v>
      </c>
      <c r="B43" s="14"/>
      <c r="C43" s="10"/>
      <c r="D43" s="12"/>
      <c r="E43" s="12"/>
      <c r="F43" s="11"/>
    </row>
    <row r="44" spans="1:6" ht="14.25">
      <c r="A44" s="12">
        <v>39</v>
      </c>
      <c r="B44" s="14"/>
      <c r="C44" s="10"/>
      <c r="D44" s="12"/>
      <c r="E44" s="12"/>
      <c r="F44" s="11"/>
    </row>
    <row r="45" spans="1:6" ht="14.25">
      <c r="A45" s="12">
        <v>40</v>
      </c>
      <c r="B45" s="14"/>
      <c r="C45" s="10"/>
      <c r="D45" s="12"/>
      <c r="E45" s="12"/>
      <c r="F45" s="11"/>
    </row>
    <row r="46" spans="1:6" ht="14.25">
      <c r="A46" s="12">
        <v>41</v>
      </c>
      <c r="B46" s="14"/>
      <c r="C46" s="10"/>
      <c r="D46" s="12"/>
      <c r="E46" s="12"/>
      <c r="F46" s="11"/>
    </row>
    <row r="47" spans="1:6" ht="14.25">
      <c r="A47" s="12">
        <v>42</v>
      </c>
      <c r="B47" s="14"/>
      <c r="C47" s="10"/>
      <c r="D47" s="12"/>
      <c r="E47" s="12"/>
      <c r="F47" s="11"/>
    </row>
    <row r="48" spans="1:6" ht="14.25">
      <c r="A48" s="12">
        <v>43</v>
      </c>
      <c r="B48" s="14"/>
      <c r="C48" s="10"/>
      <c r="D48" s="12"/>
      <c r="E48" s="12"/>
      <c r="F48" s="11"/>
    </row>
    <row r="49" spans="1:6" ht="14.25">
      <c r="A49" s="12">
        <v>44</v>
      </c>
      <c r="B49" s="14"/>
      <c r="C49" s="10"/>
      <c r="D49" s="12"/>
      <c r="E49" s="12"/>
      <c r="F49" s="11"/>
    </row>
    <row r="50" spans="1:6" ht="14.25">
      <c r="A50" s="12">
        <v>45</v>
      </c>
      <c r="B50" s="14"/>
      <c r="C50" s="10"/>
      <c r="D50" s="12"/>
      <c r="E50" s="12"/>
      <c r="F50" s="11"/>
    </row>
    <row r="51" spans="1:6" ht="14.25">
      <c r="A51" s="12">
        <v>46</v>
      </c>
      <c r="B51" s="14"/>
      <c r="C51" s="10"/>
      <c r="D51" s="12"/>
      <c r="E51" s="12"/>
      <c r="F51" s="11"/>
    </row>
    <row r="52" spans="1:6" ht="14.25">
      <c r="A52" s="12">
        <v>47</v>
      </c>
      <c r="B52" s="14"/>
      <c r="C52" s="10"/>
      <c r="D52" s="12"/>
      <c r="E52" s="12"/>
      <c r="F52" s="11"/>
    </row>
    <row r="53" spans="1:6" ht="14.25">
      <c r="A53" s="12">
        <v>48</v>
      </c>
      <c r="B53" s="14"/>
      <c r="C53" s="10"/>
      <c r="D53" s="12"/>
      <c r="E53" s="12"/>
      <c r="F53" s="11"/>
    </row>
    <row r="54" spans="1:6" ht="14.25">
      <c r="A54" s="12">
        <v>49</v>
      </c>
      <c r="B54" s="14"/>
      <c r="C54" s="10"/>
      <c r="D54" s="12"/>
      <c r="E54" s="12"/>
      <c r="F54" s="11"/>
    </row>
    <row r="55" spans="1:6" ht="14.25">
      <c r="A55" s="12">
        <v>50</v>
      </c>
      <c r="B55" s="14"/>
      <c r="C55" s="10"/>
      <c r="D55" s="12"/>
      <c r="E55" s="12"/>
      <c r="F55" s="11"/>
    </row>
  </sheetData>
  <mergeCells count="3">
    <mergeCell ref="C1:E1"/>
    <mergeCell ref="C2:E2"/>
    <mergeCell ref="C3:E3"/>
  </mergeCells>
  <phoneticPr fontId="2"/>
  <dataValidations count="1">
    <dataValidation type="textLength" errorStyle="warning" operator="equal" allowBlank="1" showInputMessage="1" showErrorMessage="1" errorTitle="入力した桁数が9桁以下又は11桁以上です" error="10桁の番号を入力してください" sqref="B6:B55">
      <formula1>10</formula1>
    </dataValidation>
  </dataValidations>
  <printOptions horizontalCentered="1" verticalCentered="1"/>
  <pageMargins left="0.70866141732283472" right="0.70866141732283472" top="0.74803149606299213" bottom="0.74803149606299213" header="0.31496062992125984" footer="0.31496062992125984"/>
  <pageSetup paperSize="9" firstPageNumber="0" orientation="portrait" r:id="rId1"/>
  <colBreaks count="1" manualBreakCount="1">
    <brk id="6" max="54"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G55"/>
  <sheetViews>
    <sheetView view="pageBreakPreview" zoomScale="115" zoomScaleNormal="100" zoomScaleSheetLayoutView="115" workbookViewId="0"/>
  </sheetViews>
  <sheetFormatPr defaultRowHeight="13.5"/>
  <cols>
    <col min="1" max="1" width="4.875" style="7" customWidth="1"/>
    <col min="2" max="2" width="13.25" style="7" bestFit="1" customWidth="1"/>
    <col min="3" max="3" width="14.625" style="7" bestFit="1" customWidth="1"/>
    <col min="4" max="5" width="13" style="7" bestFit="1" customWidth="1"/>
    <col min="6" max="6" width="12.5" style="9" customWidth="1"/>
    <col min="7" max="16384" width="9" style="9"/>
  </cols>
  <sheetData>
    <row r="1" spans="1:7">
      <c r="A1" s="69" t="s">
        <v>93</v>
      </c>
      <c r="C1" s="72" t="s">
        <v>140</v>
      </c>
      <c r="F1" s="8" t="s">
        <v>12</v>
      </c>
    </row>
    <row r="2" spans="1:7" ht="17.25">
      <c r="A2" s="71" t="s">
        <v>13</v>
      </c>
      <c r="C2" s="73" t="s">
        <v>141</v>
      </c>
      <c r="G2" s="41" t="s">
        <v>91</v>
      </c>
    </row>
    <row r="3" spans="1:7">
      <c r="A3" s="69" t="s">
        <v>108</v>
      </c>
      <c r="C3" s="72" t="s">
        <v>142</v>
      </c>
    </row>
    <row r="5" spans="1:7" s="40" customFormat="1" ht="24">
      <c r="A5" s="70" t="s">
        <v>139</v>
      </c>
      <c r="B5" s="39" t="s">
        <v>14</v>
      </c>
      <c r="C5" s="38" t="s">
        <v>138</v>
      </c>
      <c r="D5" s="39" t="s">
        <v>15</v>
      </c>
      <c r="E5" s="38" t="s">
        <v>90</v>
      </c>
      <c r="F5" s="39" t="s">
        <v>16</v>
      </c>
    </row>
    <row r="6" spans="1:7" ht="14.25">
      <c r="A6" s="13">
        <v>1</v>
      </c>
      <c r="B6" s="35" t="s">
        <v>17</v>
      </c>
      <c r="C6" s="36" t="s">
        <v>18</v>
      </c>
      <c r="D6" s="37">
        <v>50509</v>
      </c>
      <c r="E6" s="37">
        <v>1012</v>
      </c>
      <c r="F6" s="37"/>
    </row>
    <row r="7" spans="1:7" ht="14.25">
      <c r="A7" s="13">
        <v>2</v>
      </c>
      <c r="B7" s="14"/>
      <c r="C7" s="15"/>
      <c r="D7" s="13"/>
      <c r="E7" s="13"/>
      <c r="F7" s="16"/>
    </row>
    <row r="8" spans="1:7" ht="14.25">
      <c r="A8" s="13">
        <v>3</v>
      </c>
      <c r="B8" s="14"/>
      <c r="C8" s="15"/>
      <c r="D8" s="13"/>
      <c r="E8" s="13"/>
      <c r="F8" s="16"/>
    </row>
    <row r="9" spans="1:7" ht="14.25">
      <c r="A9" s="13">
        <v>4</v>
      </c>
      <c r="B9" s="14"/>
      <c r="C9" s="15"/>
      <c r="D9" s="13"/>
      <c r="E9" s="13"/>
      <c r="F9" s="16"/>
    </row>
    <row r="10" spans="1:7" ht="14.25">
      <c r="A10" s="13">
        <v>5</v>
      </c>
      <c r="B10" s="14"/>
      <c r="C10" s="15"/>
      <c r="D10" s="13"/>
      <c r="E10" s="13"/>
      <c r="F10" s="16"/>
    </row>
    <row r="11" spans="1:7" ht="14.25">
      <c r="A11" s="13">
        <v>6</v>
      </c>
      <c r="B11" s="14"/>
      <c r="C11" s="15"/>
      <c r="D11" s="13"/>
      <c r="E11" s="13"/>
      <c r="F11" s="16"/>
    </row>
    <row r="12" spans="1:7" ht="14.25">
      <c r="A12" s="13">
        <v>7</v>
      </c>
      <c r="B12" s="14"/>
      <c r="C12" s="15"/>
      <c r="D12" s="13"/>
      <c r="E12" s="13"/>
      <c r="F12" s="16"/>
    </row>
    <row r="13" spans="1:7" ht="14.25">
      <c r="A13" s="13">
        <v>8</v>
      </c>
      <c r="B13" s="14"/>
      <c r="C13" s="15"/>
      <c r="D13" s="13"/>
      <c r="E13" s="13"/>
      <c r="F13" s="16"/>
    </row>
    <row r="14" spans="1:7" ht="14.25">
      <c r="A14" s="13">
        <v>9</v>
      </c>
      <c r="B14" s="14"/>
      <c r="C14" s="15"/>
      <c r="D14" s="13"/>
      <c r="E14" s="13"/>
      <c r="F14" s="16"/>
    </row>
    <row r="15" spans="1:7" ht="14.25">
      <c r="A15" s="13">
        <v>10</v>
      </c>
      <c r="B15" s="14"/>
      <c r="C15" s="15"/>
      <c r="D15" s="13"/>
      <c r="E15" s="13"/>
      <c r="F15" s="16"/>
    </row>
    <row r="16" spans="1:7" ht="14.25">
      <c r="A16" s="12">
        <v>11</v>
      </c>
      <c r="B16" s="14"/>
      <c r="C16" s="15"/>
      <c r="D16" s="13"/>
      <c r="E16" s="13"/>
      <c r="F16" s="16"/>
    </row>
    <row r="17" spans="1:6" ht="14.25">
      <c r="A17" s="12">
        <v>12</v>
      </c>
      <c r="B17" s="14"/>
      <c r="C17" s="10"/>
      <c r="D17" s="12"/>
      <c r="E17" s="12"/>
      <c r="F17" s="11"/>
    </row>
    <row r="18" spans="1:6" ht="14.25">
      <c r="A18" s="12">
        <v>13</v>
      </c>
      <c r="B18" s="14"/>
      <c r="C18" s="10"/>
      <c r="D18" s="12"/>
      <c r="E18" s="12"/>
      <c r="F18" s="11"/>
    </row>
    <row r="19" spans="1:6" ht="14.25">
      <c r="A19" s="12">
        <v>14</v>
      </c>
      <c r="B19" s="14"/>
      <c r="C19" s="10"/>
      <c r="D19" s="12"/>
      <c r="E19" s="12"/>
      <c r="F19" s="11"/>
    </row>
    <row r="20" spans="1:6" ht="14.25">
      <c r="A20" s="12">
        <v>15</v>
      </c>
      <c r="B20" s="14"/>
      <c r="C20" s="10"/>
      <c r="D20" s="12"/>
      <c r="E20" s="12"/>
      <c r="F20" s="11"/>
    </row>
    <row r="21" spans="1:6" ht="14.25">
      <c r="A21" s="12">
        <v>16</v>
      </c>
      <c r="B21" s="14"/>
      <c r="C21" s="10"/>
      <c r="D21" s="12"/>
      <c r="E21" s="12"/>
      <c r="F21" s="11"/>
    </row>
    <row r="22" spans="1:6" ht="14.25">
      <c r="A22" s="12">
        <v>17</v>
      </c>
      <c r="B22" s="14"/>
      <c r="C22" s="10"/>
      <c r="D22" s="12"/>
      <c r="E22" s="12"/>
      <c r="F22" s="11"/>
    </row>
    <row r="23" spans="1:6" ht="14.25">
      <c r="A23" s="12">
        <v>18</v>
      </c>
      <c r="B23" s="14"/>
      <c r="C23" s="10"/>
      <c r="D23" s="12"/>
      <c r="E23" s="12"/>
      <c r="F23" s="11"/>
    </row>
    <row r="24" spans="1:6" ht="14.25">
      <c r="A24" s="12">
        <v>19</v>
      </c>
      <c r="B24" s="14"/>
      <c r="C24" s="10"/>
      <c r="D24" s="12"/>
      <c r="E24" s="12"/>
      <c r="F24" s="11"/>
    </row>
    <row r="25" spans="1:6" ht="14.25">
      <c r="A25" s="12">
        <v>20</v>
      </c>
      <c r="B25" s="14"/>
      <c r="C25" s="10"/>
      <c r="D25" s="12"/>
      <c r="E25" s="12"/>
      <c r="F25" s="11"/>
    </row>
    <row r="26" spans="1:6" ht="14.25">
      <c r="A26" s="12">
        <v>21</v>
      </c>
      <c r="B26" s="14"/>
      <c r="C26" s="10"/>
      <c r="D26" s="12"/>
      <c r="E26" s="12"/>
      <c r="F26" s="11"/>
    </row>
    <row r="27" spans="1:6" ht="14.25">
      <c r="A27" s="12">
        <v>22</v>
      </c>
      <c r="B27" s="14"/>
      <c r="C27" s="10"/>
      <c r="D27" s="12"/>
      <c r="E27" s="12"/>
      <c r="F27" s="11"/>
    </row>
    <row r="28" spans="1:6" ht="14.25">
      <c r="A28" s="12">
        <v>23</v>
      </c>
      <c r="B28" s="14"/>
      <c r="C28" s="10"/>
      <c r="D28" s="12"/>
      <c r="E28" s="12"/>
      <c r="F28" s="11"/>
    </row>
    <row r="29" spans="1:6" ht="14.25">
      <c r="A29" s="12">
        <v>24</v>
      </c>
      <c r="B29" s="14"/>
      <c r="C29" s="10"/>
      <c r="D29" s="12"/>
      <c r="E29" s="12"/>
      <c r="F29" s="11"/>
    </row>
    <row r="30" spans="1:6" ht="14.25">
      <c r="A30" s="12">
        <v>25</v>
      </c>
      <c r="B30" s="14"/>
      <c r="C30" s="10"/>
      <c r="D30" s="12"/>
      <c r="E30" s="12"/>
      <c r="F30" s="11"/>
    </row>
    <row r="31" spans="1:6" ht="14.25">
      <c r="A31" s="12">
        <v>26</v>
      </c>
      <c r="B31" s="14"/>
      <c r="C31" s="10"/>
      <c r="D31" s="12"/>
      <c r="E31" s="12"/>
      <c r="F31" s="11"/>
    </row>
    <row r="32" spans="1:6" ht="14.25">
      <c r="A32" s="12">
        <v>27</v>
      </c>
      <c r="B32" s="14"/>
      <c r="C32" s="10"/>
      <c r="D32" s="12"/>
      <c r="E32" s="12"/>
      <c r="F32" s="11"/>
    </row>
    <row r="33" spans="1:6" ht="14.25">
      <c r="A33" s="12">
        <v>28</v>
      </c>
      <c r="B33" s="14"/>
      <c r="C33" s="10"/>
      <c r="D33" s="12"/>
      <c r="E33" s="12"/>
      <c r="F33" s="11"/>
    </row>
    <row r="34" spans="1:6" ht="14.25">
      <c r="A34" s="12">
        <v>29</v>
      </c>
      <c r="B34" s="14"/>
      <c r="C34" s="10"/>
      <c r="D34" s="12"/>
      <c r="E34" s="12"/>
      <c r="F34" s="11"/>
    </row>
    <row r="35" spans="1:6" ht="14.25">
      <c r="A35" s="12">
        <v>30</v>
      </c>
      <c r="B35" s="14"/>
      <c r="C35" s="10"/>
      <c r="D35" s="12"/>
      <c r="E35" s="12"/>
      <c r="F35" s="11"/>
    </row>
    <row r="36" spans="1:6" ht="14.25">
      <c r="A36" s="12">
        <v>31</v>
      </c>
      <c r="B36" s="14"/>
      <c r="C36" s="10"/>
      <c r="D36" s="12"/>
      <c r="E36" s="12"/>
      <c r="F36" s="11"/>
    </row>
    <row r="37" spans="1:6" ht="14.25">
      <c r="A37" s="12">
        <v>32</v>
      </c>
      <c r="B37" s="14"/>
      <c r="C37" s="10"/>
      <c r="D37" s="12"/>
      <c r="E37" s="12"/>
      <c r="F37" s="11"/>
    </row>
    <row r="38" spans="1:6" ht="14.25">
      <c r="A38" s="12">
        <v>33</v>
      </c>
      <c r="B38" s="14"/>
      <c r="C38" s="10"/>
      <c r="D38" s="12"/>
      <c r="E38" s="12"/>
      <c r="F38" s="11"/>
    </row>
    <row r="39" spans="1:6" ht="14.25">
      <c r="A39" s="12">
        <v>34</v>
      </c>
      <c r="B39" s="14"/>
      <c r="C39" s="10"/>
      <c r="D39" s="12"/>
      <c r="E39" s="12"/>
      <c r="F39" s="11"/>
    </row>
    <row r="40" spans="1:6" ht="14.25">
      <c r="A40" s="12">
        <v>35</v>
      </c>
      <c r="B40" s="14"/>
      <c r="C40" s="10"/>
      <c r="D40" s="12"/>
      <c r="E40" s="12"/>
      <c r="F40" s="11"/>
    </row>
    <row r="41" spans="1:6" ht="14.25">
      <c r="A41" s="12">
        <v>36</v>
      </c>
      <c r="B41" s="14"/>
      <c r="C41" s="10"/>
      <c r="D41" s="12"/>
      <c r="E41" s="12"/>
      <c r="F41" s="11"/>
    </row>
    <row r="42" spans="1:6" ht="14.25">
      <c r="A42" s="12">
        <v>37</v>
      </c>
      <c r="B42" s="14"/>
      <c r="C42" s="10"/>
      <c r="D42" s="12"/>
      <c r="E42" s="12"/>
      <c r="F42" s="11"/>
    </row>
    <row r="43" spans="1:6" ht="14.25">
      <c r="A43" s="12">
        <v>38</v>
      </c>
      <c r="B43" s="14"/>
      <c r="C43" s="10"/>
      <c r="D43" s="12"/>
      <c r="E43" s="12"/>
      <c r="F43" s="11"/>
    </row>
    <row r="44" spans="1:6" ht="14.25">
      <c r="A44" s="12">
        <v>39</v>
      </c>
      <c r="B44" s="14"/>
      <c r="C44" s="10"/>
      <c r="D44" s="12"/>
      <c r="E44" s="12"/>
      <c r="F44" s="11"/>
    </row>
    <row r="45" spans="1:6" ht="14.25">
      <c r="A45" s="12">
        <v>40</v>
      </c>
      <c r="B45" s="14"/>
      <c r="C45" s="10"/>
      <c r="D45" s="12"/>
      <c r="E45" s="12"/>
      <c r="F45" s="11"/>
    </row>
    <row r="46" spans="1:6" ht="14.25">
      <c r="A46" s="12">
        <v>41</v>
      </c>
      <c r="B46" s="14"/>
      <c r="C46" s="10"/>
      <c r="D46" s="12"/>
      <c r="E46" s="12"/>
      <c r="F46" s="11"/>
    </row>
    <row r="47" spans="1:6" ht="14.25">
      <c r="A47" s="12">
        <v>42</v>
      </c>
      <c r="B47" s="14"/>
      <c r="C47" s="10"/>
      <c r="D47" s="12"/>
      <c r="E47" s="12"/>
      <c r="F47" s="11"/>
    </row>
    <row r="48" spans="1:6" ht="14.25">
      <c r="A48" s="12">
        <v>43</v>
      </c>
      <c r="B48" s="14"/>
      <c r="C48" s="10"/>
      <c r="D48" s="12"/>
      <c r="E48" s="12"/>
      <c r="F48" s="11"/>
    </row>
    <row r="49" spans="1:6" ht="14.25">
      <c r="A49" s="12">
        <v>44</v>
      </c>
      <c r="B49" s="14"/>
      <c r="C49" s="10"/>
      <c r="D49" s="12"/>
      <c r="E49" s="12"/>
      <c r="F49" s="11"/>
    </row>
    <row r="50" spans="1:6" ht="14.25">
      <c r="A50" s="12">
        <v>45</v>
      </c>
      <c r="B50" s="14"/>
      <c r="C50" s="10"/>
      <c r="D50" s="12"/>
      <c r="E50" s="12"/>
      <c r="F50" s="11"/>
    </row>
    <row r="51" spans="1:6" ht="14.25">
      <c r="A51" s="12">
        <v>46</v>
      </c>
      <c r="B51" s="14"/>
      <c r="C51" s="10"/>
      <c r="D51" s="12"/>
      <c r="E51" s="12"/>
      <c r="F51" s="11"/>
    </row>
    <row r="52" spans="1:6" ht="14.25">
      <c r="A52" s="12">
        <v>47</v>
      </c>
      <c r="B52" s="14"/>
      <c r="C52" s="10"/>
      <c r="D52" s="12"/>
      <c r="E52" s="12"/>
      <c r="F52" s="11"/>
    </row>
    <row r="53" spans="1:6" ht="14.25">
      <c r="A53" s="12">
        <v>48</v>
      </c>
      <c r="B53" s="14"/>
      <c r="C53" s="10"/>
      <c r="D53" s="12"/>
      <c r="E53" s="12"/>
      <c r="F53" s="11"/>
    </row>
    <row r="54" spans="1:6" ht="14.25">
      <c r="A54" s="12">
        <v>49</v>
      </c>
      <c r="B54" s="14"/>
      <c r="C54" s="10"/>
      <c r="D54" s="12"/>
      <c r="E54" s="12"/>
      <c r="F54" s="11"/>
    </row>
    <row r="55" spans="1:6" ht="14.25">
      <c r="A55" s="12">
        <v>50</v>
      </c>
      <c r="B55" s="14"/>
      <c r="C55" s="10"/>
      <c r="D55" s="12"/>
      <c r="E55" s="12"/>
      <c r="F55" s="11"/>
    </row>
  </sheetData>
  <phoneticPr fontId="2"/>
  <printOptions horizontalCentered="1" verticalCentered="1"/>
  <pageMargins left="0.70866141732283472" right="0.70866141732283472" top="0.74803149606299213" bottom="0.74803149606299213" header="0.31496062992125984" footer="0.31496062992125984"/>
  <pageSetup paperSize="9" firstPageNumber="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サービス種類等一覧（※変更しないで下さい）</vt:lpstr>
      <vt:lpstr>過誤申立書</vt:lpstr>
      <vt:lpstr>過誤申立書 記載例 (～10件の場合)</vt:lpstr>
      <vt:lpstr>過誤申立書 記載例 (11件以上の場合)</vt:lpstr>
      <vt:lpstr>別紙（11件以上の場合に作成）</vt:lpstr>
      <vt:lpstr>別紙（11件以上の場合に作成） 記載例</vt:lpstr>
      <vt:lpstr>'サービス種類等一覧（※変更しないで下さい）'!Print_Area</vt:lpstr>
      <vt:lpstr>過誤申立書!Print_Area</vt:lpstr>
      <vt:lpstr>'過誤申立書 記載例 (～10件の場合)'!Print_Area</vt:lpstr>
      <vt:lpstr>'過誤申立書 記載例 (11件以上の場合)'!Print_Area</vt:lpstr>
      <vt:lpstr>'別紙（11件以上の場合に作成）'!Print_Area</vt:lpstr>
      <vt:lpstr>'別紙（11件以上の場合に作成）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clwork</cp:lastModifiedBy>
  <cp:lastPrinted>2025-01-19T04:09:10Z</cp:lastPrinted>
  <dcterms:created xsi:type="dcterms:W3CDTF">2011-02-15T07:43:15Z</dcterms:created>
  <dcterms:modified xsi:type="dcterms:W3CDTF">2025-01-19T04:23:45Z</dcterms:modified>
</cp:coreProperties>
</file>