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365" firstSheet="5" activeTab="8"/>
  </bookViews>
  <sheets>
    <sheet name="10-1市道" sheetId="2" r:id="rId1"/>
    <sheet name="10-2都市計画一覧" sheetId="1" r:id="rId2"/>
    <sheet name="10-3都市計画道路" sheetId="3" r:id="rId3"/>
    <sheet name="10-4土地区画整理事業" sheetId="4" r:id="rId4"/>
    <sheet name="10-5地区計画の状況" sheetId="5" r:id="rId5"/>
    <sheet name="10-6都市公園・緑地の状況" sheetId="6" r:id="rId6"/>
    <sheet name="10-7建築確認申請受付状況" sheetId="7" r:id="rId7"/>
    <sheet name="10-8建築件数" sheetId="8" r:id="rId8"/>
    <sheet name="10-9市営住宅戸数" sheetId="9" r:id="rId9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<sst xmlns="http://schemas.openxmlformats.org/spreadsheetml/2006/main" xmlns:r="http://schemas.openxmlformats.org/officeDocument/2006/relationships" count="422" uniqueCount="422">
  <si>
    <t>Ｈ２７～Ｒ８</t>
  </si>
  <si>
    <t>都市高速鉄道</t>
    <rPh sb="0" eb="2">
      <t>トシ</t>
    </rPh>
    <rPh sb="2" eb="4">
      <t>コウソク</t>
    </rPh>
    <rPh sb="4" eb="5">
      <t>テツ</t>
    </rPh>
    <rPh sb="5" eb="6">
      <t>ドウ</t>
    </rPh>
    <phoneticPr fontId="10"/>
  </si>
  <si>
    <t>１０－１　市道の状況</t>
    <rPh sb="5" eb="6">
      <t>シ</t>
    </rPh>
    <rPh sb="6" eb="7">
      <t>ミチ</t>
    </rPh>
    <rPh sb="8" eb="10">
      <t>ジョウキョウ</t>
    </rPh>
    <phoneticPr fontId="2"/>
  </si>
  <si>
    <t>重用延長</t>
    <rPh sb="0" eb="2">
      <t>ジュウヨウ</t>
    </rPh>
    <rPh sb="2" eb="4">
      <t>エンチョウ</t>
    </rPh>
    <phoneticPr fontId="2"/>
  </si>
  <si>
    <t>河川</t>
    <rPh sb="0" eb="2">
      <t>カセン</t>
    </rPh>
    <phoneticPr fontId="10"/>
  </si>
  <si>
    <t>道路河川維持課</t>
    <rPh sb="0" eb="2">
      <t>ドウロ</t>
    </rPh>
    <rPh sb="2" eb="4">
      <t>カセン</t>
    </rPh>
    <rPh sb="4" eb="7">
      <t>イジカ</t>
    </rPh>
    <phoneticPr fontId="2"/>
  </si>
  <si>
    <t>実延長の内訳</t>
    <rPh sb="0" eb="1">
      <t>ジツ</t>
    </rPh>
    <rPh sb="1" eb="3">
      <t>エンチョウ</t>
    </rPh>
    <rPh sb="4" eb="6">
      <t>ウチワケ</t>
    </rPh>
    <phoneticPr fontId="2"/>
  </si>
  <si>
    <t>未供用　　延   長</t>
    <rPh sb="0" eb="1">
      <t>ミ</t>
    </rPh>
    <rPh sb="1" eb="3">
      <t>キョウヨウ</t>
    </rPh>
    <rPh sb="5" eb="6">
      <t>エン</t>
    </rPh>
    <rPh sb="9" eb="10">
      <t>チョウ</t>
    </rPh>
    <phoneticPr fontId="2"/>
  </si>
  <si>
    <t>栃木駅南第２</t>
    <rPh sb="0" eb="2">
      <t>トチギ</t>
    </rPh>
    <rPh sb="2" eb="3">
      <t>エキ</t>
    </rPh>
    <rPh sb="3" eb="4">
      <t>ミナミ</t>
    </rPh>
    <rPh sb="4" eb="5">
      <t>ダイ</t>
    </rPh>
    <phoneticPr fontId="10"/>
  </si>
  <si>
    <t>概成済延長</t>
    <rPh sb="1" eb="2">
      <t>キセイ</t>
    </rPh>
    <rPh sb="2" eb="3">
      <t>ズ</t>
    </rPh>
    <rPh sb="3" eb="5">
      <t>エンチョウ</t>
    </rPh>
    <phoneticPr fontId="10"/>
  </si>
  <si>
    <t>汚物処理場</t>
    <rPh sb="0" eb="2">
      <t>オブツ</t>
    </rPh>
    <rPh sb="2" eb="4">
      <t>ショリ</t>
    </rPh>
    <rPh sb="4" eb="5">
      <t>ジョウ</t>
    </rPh>
    <phoneticPr fontId="10"/>
  </si>
  <si>
    <t>蔵の街大通り倭町一丁目東側商家群</t>
    <rPh sb="0" eb="1">
      <t>クラ</t>
    </rPh>
    <rPh sb="2" eb="3">
      <t>マチ</t>
    </rPh>
    <rPh sb="3" eb="5">
      <t>オオドオ</t>
    </rPh>
    <rPh sb="6" eb="8">
      <t>ヤマトチョウ</t>
    </rPh>
    <rPh sb="8" eb="11">
      <t>イチチョウメ</t>
    </rPh>
    <rPh sb="11" eb="13">
      <t>ヒガシガワ</t>
    </rPh>
    <rPh sb="13" eb="15">
      <t>ショウカ</t>
    </rPh>
    <rPh sb="15" eb="16">
      <t>グン</t>
    </rPh>
    <phoneticPr fontId="10"/>
  </si>
  <si>
    <t>平成１２年 ３月 ９日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</si>
  <si>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路線数</t>
    <rPh sb="0" eb="2">
      <t>ロセン</t>
    </rPh>
    <rPh sb="2" eb="3">
      <t>スウ</t>
    </rPh>
    <phoneticPr fontId="2"/>
  </si>
  <si>
    <t>大塚町、都賀町平川、都賀町升塚、都賀町家中の各一部</t>
    <rPh sb="0" eb="3">
      <t>オオツカチョウ</t>
    </rPh>
    <rPh sb="4" eb="7">
      <t>ツガマチ</t>
    </rPh>
    <rPh sb="7" eb="9">
      <t>ヒラカワ</t>
    </rPh>
    <rPh sb="10" eb="12">
      <t>ツガ</t>
    </rPh>
    <rPh sb="12" eb="13">
      <t>マチ</t>
    </rPh>
    <rPh sb="13" eb="15">
      <t>マスヅカ</t>
    </rPh>
    <rPh sb="16" eb="18">
      <t>ツガ</t>
    </rPh>
    <rPh sb="18" eb="19">
      <t>マチ</t>
    </rPh>
    <rPh sb="19" eb="21">
      <t>イエナカ</t>
    </rPh>
    <rPh sb="22" eb="25">
      <t>カクイチブ</t>
    </rPh>
    <phoneticPr fontId="10"/>
  </si>
  <si>
    <t>商業地域及び栃木地域の近隣商業地域の区域（第二公園付近は除く）</t>
    <rPh sb="0" eb="2">
      <t>ショウギョウ</t>
    </rPh>
    <rPh sb="2" eb="4">
      <t>チイキ</t>
    </rPh>
    <rPh sb="4" eb="5">
      <t>オヨ</t>
    </rPh>
    <rPh sb="6" eb="8">
      <t>トチギ</t>
    </rPh>
    <rPh sb="8" eb="10">
      <t>チイキ</t>
    </rPh>
    <rPh sb="11" eb="13">
      <t>キンリン</t>
    </rPh>
    <rPh sb="13" eb="15">
      <t>ショウギョウ</t>
    </rPh>
    <rPh sb="15" eb="17">
      <t>チイキ</t>
    </rPh>
    <rPh sb="18" eb="20">
      <t>クイキ</t>
    </rPh>
    <rPh sb="21" eb="22">
      <t>ダイニ</t>
    </rPh>
    <rPh sb="22" eb="23">
      <t>ニ</t>
    </rPh>
    <rPh sb="23" eb="25">
      <t>コウエン</t>
    </rPh>
    <rPh sb="25" eb="27">
      <t>フキン</t>
    </rPh>
    <rPh sb="28" eb="29">
      <t>ノゾ</t>
    </rPh>
    <phoneticPr fontId="10"/>
  </si>
  <si>
    <t>（1）小山栃木都市計画区域</t>
    <rPh sb="3" eb="5">
      <t>オヤマ</t>
    </rPh>
    <rPh sb="5" eb="7">
      <t>トチギ</t>
    </rPh>
    <rPh sb="7" eb="9">
      <t>トシ</t>
    </rPh>
    <rPh sb="9" eb="11">
      <t>ケイカク</t>
    </rPh>
    <rPh sb="11" eb="13">
      <t>クイキ</t>
    </rPh>
    <phoneticPr fontId="10"/>
  </si>
  <si>
    <t>平成26年</t>
    <rPh sb="0" eb="2">
      <t>ヘイセイ</t>
    </rPh>
    <rPh sb="4" eb="5">
      <t>ネン</t>
    </rPh>
    <phoneticPr fontId="2"/>
  </si>
  <si>
    <t>平成１８年１２月 ８日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</si>
  <si>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実延長</t>
    <rPh sb="0" eb="1">
      <t>ジツ</t>
    </rPh>
    <rPh sb="1" eb="3">
      <t>エンチョウ</t>
    </rPh>
    <phoneticPr fontId="2"/>
  </si>
  <si>
    <t>総延長</t>
    <rPh sb="0" eb="3">
      <t>ソウエンチョウ</t>
    </rPh>
    <phoneticPr fontId="2"/>
  </si>
  <si>
    <t>改良未改良内訳</t>
    <rPh sb="0" eb="2">
      <t>カイリョウ</t>
    </rPh>
    <rPh sb="2" eb="3">
      <t>ミ</t>
    </rPh>
    <rPh sb="3" eb="5">
      <t>カイリョウ</t>
    </rPh>
    <rPh sb="5" eb="7">
      <t>ウチワケ</t>
    </rPh>
    <phoneticPr fontId="2"/>
  </si>
  <si>
    <t>増　　築</t>
    <rPh sb="0" eb="1">
      <t>ゾウ</t>
    </rPh>
    <rPh sb="3" eb="4">
      <t>チク</t>
    </rPh>
    <phoneticPr fontId="2"/>
  </si>
  <si>
    <t>種類別内訳</t>
    <rPh sb="0" eb="2">
      <t>シュルイ</t>
    </rPh>
    <rPh sb="2" eb="3">
      <t>ベツ</t>
    </rPh>
    <rPh sb="3" eb="5">
      <t>ウチワケ</t>
    </rPh>
    <phoneticPr fontId="2"/>
  </si>
  <si>
    <t>箱森小平</t>
    <rPh sb="0" eb="2">
      <t>ハコモリ</t>
    </rPh>
    <rPh sb="2" eb="4">
      <t>コダイラ</t>
    </rPh>
    <phoneticPr fontId="10"/>
  </si>
  <si>
    <t>道  路　　　　延  長</t>
    <rPh sb="0" eb="1">
      <t>ミチ</t>
    </rPh>
    <rPh sb="3" eb="4">
      <t>ロ</t>
    </rPh>
    <rPh sb="8" eb="9">
      <t>エン</t>
    </rPh>
    <rPh sb="11" eb="12">
      <t>チョウ</t>
    </rPh>
    <phoneticPr fontId="2"/>
  </si>
  <si>
    <t>昭和３９年１１月２５日</t>
    <rPh sb="0" eb="2">
      <t>ショウワ</t>
    </rPh>
    <rPh sb="4" eb="5">
      <t>ネン</t>
    </rPh>
    <rPh sb="7" eb="8">
      <t>ガツ</t>
    </rPh>
    <rPh sb="10" eb="11">
      <t>ニチ</t>
    </rPh>
    <phoneticPr fontId="10"/>
  </si>
  <si>
    <t>規格改良　　済 延 長</t>
    <rPh sb="0" eb="2">
      <t>キカク</t>
    </rPh>
    <rPh sb="2" eb="4">
      <t>カイリョウ</t>
    </rPh>
    <rPh sb="6" eb="7">
      <t>ズ</t>
    </rPh>
    <rPh sb="8" eb="9">
      <t>エン</t>
    </rPh>
    <rPh sb="10" eb="11">
      <t>チョウ</t>
    </rPh>
    <phoneticPr fontId="2"/>
  </si>
  <si>
    <t>昭和４０年 ３月１０日</t>
    <rPh sb="0" eb="2">
      <t>ショウワ</t>
    </rPh>
    <rPh sb="4" eb="5">
      <t>ネン</t>
    </rPh>
    <rPh sb="7" eb="8">
      <t>ガツ</t>
    </rPh>
    <rPh sb="10" eb="11">
      <t>ニチ</t>
    </rPh>
    <phoneticPr fontId="10"/>
  </si>
  <si>
    <t>１０－２　都市計画一覧</t>
    <rPh sb="5" eb="7">
      <t>トシ</t>
    </rPh>
    <rPh sb="7" eb="9">
      <t>ケイカク</t>
    </rPh>
    <rPh sb="9" eb="11">
      <t>イチラン</t>
    </rPh>
    <phoneticPr fontId="10"/>
  </si>
  <si>
    <t>未改良　　延   長</t>
    <rPh sb="0" eb="1">
      <t>ミ</t>
    </rPh>
    <rPh sb="1" eb="3">
      <t>カイリョウ</t>
    </rPh>
    <rPh sb="5" eb="6">
      <t>エン</t>
    </rPh>
    <rPh sb="9" eb="10">
      <t>チョウ</t>
    </rPh>
    <phoneticPr fontId="2"/>
  </si>
  <si>
    <t>簡易耐火２ 階建</t>
    <rPh sb="0" eb="2">
      <t>カンイ</t>
    </rPh>
    <rPh sb="2" eb="4">
      <t>タイカ</t>
    </rPh>
    <rPh sb="6" eb="7">
      <t>カイ</t>
    </rPh>
    <rPh sb="7" eb="8">
      <t>タ</t>
    </rPh>
    <phoneticPr fontId="2"/>
  </si>
  <si>
    <t>橋  梁</t>
    <rPh sb="0" eb="1">
      <t>ハシ</t>
    </rPh>
    <rPh sb="3" eb="4">
      <t>リョウ</t>
    </rPh>
    <phoneticPr fontId="2"/>
  </si>
  <si>
    <t>決定年月日</t>
    <rPh sb="0" eb="2">
      <t>ケッテイ</t>
    </rPh>
    <rPh sb="2" eb="3">
      <t>ネン</t>
    </rPh>
    <rPh sb="3" eb="4">
      <t>ツキ</t>
    </rPh>
    <rPh sb="4" eb="5">
      <t>ヒ</t>
    </rPh>
    <phoneticPr fontId="10"/>
  </si>
  <si>
    <t>年　度</t>
    <rPh sb="0" eb="1">
      <t>トシ</t>
    </rPh>
    <rPh sb="2" eb="3">
      <t>ド</t>
    </rPh>
    <phoneticPr fontId="2"/>
  </si>
  <si>
    <t>平成28年</t>
    <rPh sb="0" eb="2">
      <t>ヘイセイ</t>
    </rPh>
    <rPh sb="4" eb="5">
      <t>ネン</t>
    </rPh>
    <phoneticPr fontId="2"/>
  </si>
  <si>
    <t>Ｓ４６～Ｓ５５</t>
  </si>
  <si>
    <t>５箇所</t>
    <rPh sb="1" eb="3">
      <t>カショ</t>
    </rPh>
    <phoneticPr fontId="10"/>
  </si>
  <si>
    <t>平成25年</t>
    <rPh sb="0" eb="2">
      <t>ヘイセイ</t>
    </rPh>
    <rPh sb="4" eb="5">
      <t>ネン</t>
    </rPh>
    <phoneticPr fontId="2"/>
  </si>
  <si>
    <t>Ｓ３９～Ｓ４３</t>
  </si>
  <si>
    <t>自 動 車   交通不能</t>
    <rPh sb="0" eb="1">
      <t>ジ</t>
    </rPh>
    <rPh sb="2" eb="3">
      <t>ドウ</t>
    </rPh>
    <rPh sb="4" eb="5">
      <t>クルマ</t>
    </rPh>
    <rPh sb="8" eb="10">
      <t>コウツウ</t>
    </rPh>
    <rPh sb="10" eb="12">
      <t>フノウ</t>
    </rPh>
    <phoneticPr fontId="2"/>
  </si>
  <si>
    <t>大平みずほ企業団地</t>
    <rPh sb="0" eb="2">
      <t>オオヒラ</t>
    </rPh>
    <rPh sb="5" eb="7">
      <t>キギョウ</t>
    </rPh>
    <rPh sb="7" eb="9">
      <t>ダンチ</t>
    </rPh>
    <phoneticPr fontId="10"/>
  </si>
  <si>
    <t>ごみ焼却場</t>
    <rPh sb="2" eb="4">
      <t>ショウキャク</t>
    </rPh>
    <rPh sb="4" eb="5">
      <t>ジョウ</t>
    </rPh>
    <phoneticPr fontId="10"/>
  </si>
  <si>
    <t>永久橋</t>
    <rPh sb="0" eb="2">
      <t>エイキュウ</t>
    </rPh>
    <rPh sb="2" eb="3">
      <t>ハシ</t>
    </rPh>
    <phoneticPr fontId="2"/>
  </si>
  <si>
    <t>道路</t>
    <rPh sb="0" eb="2">
      <t>ドウロ</t>
    </rPh>
    <phoneticPr fontId="10"/>
  </si>
  <si>
    <t>件数</t>
    <rPh sb="0" eb="2">
      <t>ケンスウ</t>
    </rPh>
    <phoneticPr fontId="2"/>
  </si>
  <si>
    <t>令　　和
２年度</t>
    <rPh sb="0" eb="1">
      <t>レイ</t>
    </rPh>
    <rPh sb="3" eb="4">
      <t>ワ</t>
    </rPh>
    <rPh sb="6" eb="8">
      <t>ネンド</t>
    </rPh>
    <phoneticPr fontId="2"/>
  </si>
  <si>
    <t>平成27年</t>
    <rPh sb="0" eb="2">
      <t>ヘイセイ</t>
    </rPh>
    <rPh sb="4" eb="5">
      <t>ネン</t>
    </rPh>
    <phoneticPr fontId="2"/>
  </si>
  <si>
    <t>木　 造</t>
    <rPh sb="0" eb="1">
      <t>キ</t>
    </rPh>
    <rPh sb="3" eb="4">
      <t>ヅクリ</t>
    </rPh>
    <phoneticPr fontId="2"/>
  </si>
  <si>
    <t>神田市営住宅</t>
  </si>
  <si>
    <t>墓園</t>
    <rPh sb="0" eb="1">
      <t>ボエン</t>
    </rPh>
    <rPh sb="1" eb="2">
      <t>エン</t>
    </rPh>
    <phoneticPr fontId="10"/>
  </si>
  <si>
    <t>令和３年３月３０日</t>
    <rPh sb="0" eb="2">
      <t>レイワ</t>
    </rPh>
    <rPh sb="3" eb="4">
      <t>ネン</t>
    </rPh>
    <rPh sb="5" eb="6">
      <t>ガツ</t>
    </rPh>
    <rPh sb="8" eb="9">
      <t>ニチ</t>
    </rPh>
    <phoneticPr fontId="10"/>
  </si>
  <si>
    <t>路面別内訳</t>
    <rPh sb="0" eb="2">
      <t>ロメン</t>
    </rPh>
    <rPh sb="2" eb="3">
      <t>ベツ</t>
    </rPh>
    <rPh sb="3" eb="5">
      <t>ウチワケ</t>
    </rPh>
    <phoneticPr fontId="2"/>
  </si>
  <si>
    <t>令　　和
5年度</t>
    <rPh sb="0" eb="1">
      <t>レイ</t>
    </rPh>
    <rPh sb="3" eb="4">
      <t>ワ</t>
    </rPh>
    <rPh sb="7" eb="8">
      <t>ド</t>
    </rPh>
    <phoneticPr fontId="2"/>
  </si>
  <si>
    <t>位　　　　置</t>
    <rPh sb="0" eb="1">
      <t>クライ</t>
    </rPh>
    <rPh sb="5" eb="6">
      <t>オキ</t>
    </rPh>
    <phoneticPr fontId="10"/>
  </si>
  <si>
    <t>２路線</t>
    <rPh sb="1" eb="3">
      <t>ロセン</t>
    </rPh>
    <phoneticPr fontId="10"/>
  </si>
  <si>
    <t>平成 ６年 ２月 １日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</si>
  <si>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 xml:space="preserve"> 国府町の一部</t>
    <rPh sb="1" eb="3">
      <t>コクフ</t>
    </rPh>
    <rPh sb="3" eb="4">
      <t>マチ</t>
    </rPh>
    <rPh sb="5" eb="7">
      <t>イチブ</t>
    </rPh>
    <phoneticPr fontId="10"/>
  </si>
  <si>
    <t>舗装道</t>
    <rPh sb="0" eb="2">
      <t>ホソウ</t>
    </rPh>
    <rPh sb="2" eb="3">
      <t>ドウ</t>
    </rPh>
    <phoneticPr fontId="2"/>
  </si>
  <si>
    <t>平成 ８年１０月 １日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</si>
  <si>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橋  長</t>
    <rPh sb="0" eb="1">
      <t>ハシ</t>
    </rPh>
    <rPh sb="3" eb="4">
      <t>ナガ</t>
    </rPh>
    <phoneticPr fontId="2"/>
  </si>
  <si>
    <t>1箇所</t>
    <rPh sb="1" eb="3">
      <t>カショ</t>
    </rPh>
    <phoneticPr fontId="10"/>
  </si>
  <si>
    <t>平成１７年 ４月 １日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</si>
  <si>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未舗装道</t>
    <rPh sb="0" eb="1">
      <t>ミ</t>
    </rPh>
    <rPh sb="1" eb="4">
      <t>ホソウロ</t>
    </rPh>
    <phoneticPr fontId="2"/>
  </si>
  <si>
    <t>橋  数</t>
    <rPh sb="0" eb="1">
      <t>ハシ</t>
    </rPh>
    <rPh sb="3" eb="4">
      <t>スウ</t>
    </rPh>
    <phoneticPr fontId="2"/>
  </si>
  <si>
    <t>平成１６年 ７月２７日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</si>
  <si>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トンネル</t>
  </si>
  <si>
    <t>各年３月３１日現在(単位：ｍ）</t>
    <rPh sb="0" eb="1">
      <t>カク</t>
    </rPh>
    <rPh sb="1" eb="2">
      <t>ネン</t>
    </rPh>
    <rPh sb="3" eb="4">
      <t>ツキ</t>
    </rPh>
    <rPh sb="6" eb="7">
      <t>ヒ</t>
    </rPh>
    <rPh sb="7" eb="9">
      <t>ゲンザイ</t>
    </rPh>
    <rPh sb="10" eb="12">
      <t>タンイ</t>
    </rPh>
    <phoneticPr fontId="2"/>
  </si>
  <si>
    <t>施行年度</t>
    <rPh sb="0" eb="2">
      <t>セコウ</t>
    </rPh>
    <rPh sb="2" eb="4">
      <t>ネンド</t>
    </rPh>
    <phoneticPr fontId="10"/>
  </si>
  <si>
    <t>令和元年度</t>
    <rPh sb="0" eb="4">
      <t>レイワガンネン</t>
    </rPh>
    <rPh sb="4" eb="5">
      <t>ド</t>
    </rPh>
    <phoneticPr fontId="2"/>
  </si>
  <si>
    <t>Ｈ７～Ｈ１９</t>
  </si>
  <si>
    <t>都市計画区域</t>
    <rPh sb="0" eb="2">
      <t>トシ</t>
    </rPh>
    <rPh sb="2" eb="4">
      <t>ケイカク</t>
    </rPh>
    <rPh sb="4" eb="6">
      <t>クイキ</t>
    </rPh>
    <phoneticPr fontId="10"/>
  </si>
  <si>
    <t>四季の森とちぎ</t>
    <rPh sb="0" eb="2">
      <t>シキ</t>
    </rPh>
    <rPh sb="3" eb="4">
      <t>モリ</t>
    </rPh>
    <phoneticPr fontId="10"/>
  </si>
  <si>
    <t>平成２９年１０月３１日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</si>
  <si>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 xml:space="preserve"> 市</t>
    <rPh sb="1" eb="2">
      <t>シ</t>
    </rPh>
    <phoneticPr fontId="10"/>
  </si>
  <si>
    <t>令和２年度</t>
    <rPh sb="0" eb="2">
      <t>レイワ</t>
    </rPh>
    <rPh sb="3" eb="4">
      <t>ネン</t>
    </rPh>
    <rPh sb="4" eb="5">
      <t>ド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</si>
  <si>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</si>
  <si>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</si>
  <si>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地区計画</t>
    <rPh sb="0" eb="2">
      <t>チク</t>
    </rPh>
    <rPh sb="2" eb="4">
      <t>ケイカク</t>
    </rPh>
    <phoneticPr fontId="10"/>
  </si>
  <si>
    <t>城内南市営住宅</t>
  </si>
  <si>
    <t>幹線街路　　　路線</t>
    <rPh sb="0" eb="2">
      <t>カンセン</t>
    </rPh>
    <rPh sb="2" eb="4">
      <t>ガイロ</t>
    </rPh>
    <rPh sb="7" eb="9">
      <t>ロセン</t>
    </rPh>
    <phoneticPr fontId="10"/>
  </si>
  <si>
    <t>令和5年度</t>
    <rPh sb="0" eb="2">
      <t>レイワ</t>
    </rPh>
    <rPh sb="3" eb="4">
      <t>ネン</t>
    </rPh>
    <rPh sb="4" eb="5">
      <t>ド</t>
    </rPh>
    <phoneticPr fontId="2"/>
  </si>
  <si>
    <t>１箇所</t>
    <rPh sb="1" eb="3">
      <t>カショ</t>
    </rPh>
    <phoneticPr fontId="10"/>
  </si>
  <si>
    <t>薗部市営住宅</t>
  </si>
  <si>
    <t>西水代第一</t>
    <rPh sb="0" eb="1">
      <t>ニシ</t>
    </rPh>
    <rPh sb="1" eb="2">
      <t>ミズ</t>
    </rPh>
    <rPh sb="2" eb="3">
      <t>シロ</t>
    </rPh>
    <rPh sb="3" eb="5">
      <t>ダイイチ</t>
    </rPh>
    <phoneticPr fontId="10"/>
  </si>
  <si>
    <t>13地区</t>
    <rPh sb="2" eb="4">
      <t>チク</t>
    </rPh>
    <phoneticPr fontId="10"/>
  </si>
  <si>
    <t>市街化区域</t>
    <rPh sb="0" eb="3">
      <t>シガイカ</t>
    </rPh>
    <rPh sb="3" eb="5">
      <t>クイキ</t>
    </rPh>
    <phoneticPr fontId="10"/>
  </si>
  <si>
    <t>市街化区域</t>
    <rPh sb="0" eb="3">
      <t>シガイカ</t>
    </rPh>
    <rPh sb="3" eb="5">
      <t>クイキ</t>
    </rPh>
    <phoneticPr fontId="2"/>
  </si>
  <si>
    <t>平成２０年 ４月 １日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</si>
  <si>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栃木駅南部</t>
    <rPh sb="0" eb="2">
      <t>トチギ</t>
    </rPh>
    <rPh sb="2" eb="3">
      <t>エキ</t>
    </rPh>
    <rPh sb="3" eb="5">
      <t>ナンブ</t>
    </rPh>
    <phoneticPr fontId="10"/>
  </si>
  <si>
    <t>市街化調整区域</t>
    <rPh sb="0" eb="3">
      <t>シガイカ</t>
    </rPh>
    <rPh sb="3" eb="5">
      <t>チョウセイ</t>
    </rPh>
    <rPh sb="5" eb="7">
      <t>クイキ</t>
    </rPh>
    <phoneticPr fontId="10"/>
  </si>
  <si>
    <t>用途地域</t>
    <rPh sb="0" eb="2">
      <t>ヨウト</t>
    </rPh>
    <rPh sb="2" eb="4">
      <t>チイキ</t>
    </rPh>
    <phoneticPr fontId="10"/>
  </si>
  <si>
    <t>特別用途地区</t>
    <rPh sb="4" eb="6">
      <t>チク</t>
    </rPh>
    <phoneticPr fontId="10"/>
  </si>
  <si>
    <t>準防火地域</t>
    <rPh sb="0" eb="1">
      <t>ジュン</t>
    </rPh>
    <rPh sb="1" eb="3">
      <t>ボウカ</t>
    </rPh>
    <rPh sb="3" eb="5">
      <t>チイキ</t>
    </rPh>
    <phoneticPr fontId="10"/>
  </si>
  <si>
    <t>１地区</t>
    <rPh sb="1" eb="3">
      <t>チク</t>
    </rPh>
    <phoneticPr fontId="10"/>
  </si>
  <si>
    <t>改　　築</t>
    <rPh sb="0" eb="1">
      <t>アラタ</t>
    </rPh>
    <rPh sb="3" eb="4">
      <t>チク</t>
    </rPh>
    <phoneticPr fontId="2"/>
  </si>
  <si>
    <t>風致地区</t>
    <rPh sb="0" eb="2">
      <t>フウチ</t>
    </rPh>
    <rPh sb="2" eb="4">
      <t>チク</t>
    </rPh>
    <phoneticPr fontId="10"/>
  </si>
  <si>
    <t>伝統的建造物群保存地区</t>
    <rPh sb="0" eb="3">
      <t>デントウテキ</t>
    </rPh>
    <rPh sb="3" eb="6">
      <t>ケンゾウブツ</t>
    </rPh>
    <rPh sb="6" eb="7">
      <t>グン</t>
    </rPh>
    <rPh sb="7" eb="9">
      <t>ホゾン</t>
    </rPh>
    <rPh sb="9" eb="11">
      <t>チク</t>
    </rPh>
    <phoneticPr fontId="10"/>
  </si>
  <si>
    <t>公園</t>
    <rPh sb="0" eb="2">
      <t>コウエン</t>
    </rPh>
    <phoneticPr fontId="10"/>
  </si>
  <si>
    <t>緑地</t>
    <rPh sb="0" eb="2">
      <t>リョクチ</t>
    </rPh>
    <phoneticPr fontId="10"/>
  </si>
  <si>
    <t>下水道</t>
    <rPh sb="0" eb="3">
      <t>ゲスイドウ</t>
    </rPh>
    <phoneticPr fontId="10"/>
  </si>
  <si>
    <t>火葬場</t>
    <rPh sb="0" eb="2">
      <t>カソウ</t>
    </rPh>
    <rPh sb="2" eb="3">
      <t>ジョウ</t>
    </rPh>
    <phoneticPr fontId="10"/>
  </si>
  <si>
    <t>Ｈ５～Ｈ１３</t>
  </si>
  <si>
    <t>土地区画整理事業</t>
    <rPh sb="0" eb="2">
      <t>トチ</t>
    </rPh>
    <rPh sb="2" eb="4">
      <t>クカク</t>
    </rPh>
    <rPh sb="4" eb="6">
      <t>セイリ</t>
    </rPh>
    <rPh sb="6" eb="8">
      <t>ジギョウ</t>
    </rPh>
    <phoneticPr fontId="10"/>
  </si>
  <si>
    <t>（２）西方都市計画区域</t>
    <rPh sb="3" eb="5">
      <t>ニシカタ</t>
    </rPh>
    <rPh sb="5" eb="7">
      <t>トシ</t>
    </rPh>
    <rPh sb="7" eb="9">
      <t>ケイカク</t>
    </rPh>
    <rPh sb="9" eb="11">
      <t>クイキ</t>
    </rPh>
    <phoneticPr fontId="10"/>
  </si>
  <si>
    <t>２箇所</t>
    <rPh sb="1" eb="3">
      <t>カショ</t>
    </rPh>
    <phoneticPr fontId="10"/>
  </si>
  <si>
    <t>２地区</t>
    <rPh sb="1" eb="3">
      <t>チク</t>
    </rPh>
    <phoneticPr fontId="10"/>
  </si>
  <si>
    <t>５１路線</t>
    <rPh sb="2" eb="4">
      <t>ロセン</t>
    </rPh>
    <phoneticPr fontId="10"/>
  </si>
  <si>
    <t>-</t>
  </si>
  <si>
    <t>77箇所</t>
    <rPh sb="2" eb="4">
      <t>カショ</t>
    </rPh>
    <phoneticPr fontId="10"/>
  </si>
  <si>
    <t>令　　和     ２年度</t>
    <rPh sb="0" eb="1">
      <t>レイ</t>
    </rPh>
    <rPh sb="3" eb="4">
      <t>ワ</t>
    </rPh>
    <rPh sb="10" eb="12">
      <t>ネンド</t>
    </rPh>
    <phoneticPr fontId="2"/>
  </si>
  <si>
    <t>平成 ５年 ３月１６日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</si>
  <si>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新井</t>
    <rPh sb="0" eb="2">
      <t>アライ</t>
    </rPh>
    <phoneticPr fontId="10"/>
  </si>
  <si>
    <t>2箇所</t>
    <rPh sb="1" eb="3">
      <t>カショ</t>
    </rPh>
    <phoneticPr fontId="10"/>
  </si>
  <si>
    <t>22地区</t>
    <rPh sb="2" eb="4">
      <t>チク</t>
    </rPh>
    <phoneticPr fontId="10"/>
  </si>
  <si>
    <t>５路線</t>
    <rPh sb="1" eb="3">
      <t>ロセン</t>
    </rPh>
    <phoneticPr fontId="10"/>
  </si>
  <si>
    <t>ｈａ</t>
  </si>
  <si>
    <t>ｍ</t>
  </si>
  <si>
    <t>城内市営住宅</t>
  </si>
  <si>
    <t>㎡</t>
  </si>
  <si>
    <t>各年度末３月31日現在（単位：㎡）</t>
    <rPh sb="0" eb="2">
      <t>カクネン</t>
    </rPh>
    <rPh sb="2" eb="3">
      <t>ド</t>
    </rPh>
    <rPh sb="3" eb="4">
      <t>マツ</t>
    </rPh>
    <rPh sb="5" eb="6">
      <t>ツキ</t>
    </rPh>
    <rPh sb="8" eb="9">
      <t>ヒ</t>
    </rPh>
    <rPh sb="9" eb="11">
      <t>ゲンザイ</t>
    </rPh>
    <rPh sb="12" eb="14">
      <t>タンイ</t>
    </rPh>
    <phoneticPr fontId="2"/>
  </si>
  <si>
    <t xml:space="preserve"> 岩舟町静戸の一部</t>
    <rPh sb="1" eb="4">
      <t>イワフネマチ</t>
    </rPh>
    <rPh sb="4" eb="5">
      <t>シズ</t>
    </rPh>
    <rPh sb="5" eb="6">
      <t>コ</t>
    </rPh>
    <rPh sb="7" eb="9">
      <t>イチブ</t>
    </rPh>
    <phoneticPr fontId="10"/>
  </si>
  <si>
    <t>令和６年３月３１日現在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10"/>
  </si>
  <si>
    <t>栃木環状線沿道サービス特別用途地区</t>
    <rPh sb="0" eb="2">
      <t>トチギ</t>
    </rPh>
    <rPh sb="2" eb="5">
      <t>カンジョウセン</t>
    </rPh>
    <rPh sb="5" eb="7">
      <t>エンドウ</t>
    </rPh>
    <rPh sb="11" eb="13">
      <t>トクベツ</t>
    </rPh>
    <rPh sb="13" eb="15">
      <t>ヨウト</t>
    </rPh>
    <rPh sb="15" eb="17">
      <t>チク</t>
    </rPh>
    <phoneticPr fontId="10"/>
  </si>
  <si>
    <t>太平山、錦着山</t>
    <rPh sb="0" eb="1">
      <t>タイ</t>
    </rPh>
    <rPh sb="1" eb="2">
      <t>オオヒラ</t>
    </rPh>
    <rPh sb="2" eb="3">
      <t>サン</t>
    </rPh>
    <rPh sb="4" eb="5">
      <t>キン</t>
    </rPh>
    <rPh sb="5" eb="6">
      <t>チャク</t>
    </rPh>
    <rPh sb="6" eb="7">
      <t>サン</t>
    </rPh>
    <phoneticPr fontId="10"/>
  </si>
  <si>
    <t>令　　和元年度</t>
    <rPh sb="0" eb="1">
      <t>レイ</t>
    </rPh>
    <rPh sb="3" eb="4">
      <t>ワ</t>
    </rPh>
    <rPh sb="4" eb="7">
      <t>ガンネンド</t>
    </rPh>
    <phoneticPr fontId="2"/>
  </si>
  <si>
    <t>栃木市嘉右衛門町</t>
    <rPh sb="0" eb="3">
      <t>トチギシ</t>
    </rPh>
    <rPh sb="3" eb="8">
      <t>カウエモンチョウ</t>
    </rPh>
    <phoneticPr fontId="10"/>
  </si>
  <si>
    <t>ＪＲ両毛線（7,760m）、東武日光線（6,910m）</t>
    <rPh sb="2" eb="5">
      <t>リョウモウセン</t>
    </rPh>
    <rPh sb="14" eb="16">
      <t>トウブ</t>
    </rPh>
    <rPh sb="16" eb="19">
      <t>ニッコウセン</t>
    </rPh>
    <phoneticPr fontId="10"/>
  </si>
  <si>
    <t>街区６６、近隣７、運動２、特殊１、広域１</t>
    <rPh sb="0" eb="2">
      <t>ガイク</t>
    </rPh>
    <rPh sb="5" eb="7">
      <t>キンリン</t>
    </rPh>
    <rPh sb="9" eb="11">
      <t>ウンドウ</t>
    </rPh>
    <rPh sb="13" eb="15">
      <t>トクシュ</t>
    </rPh>
    <rPh sb="17" eb="19">
      <t>コウイキ</t>
    </rPh>
    <phoneticPr fontId="10"/>
  </si>
  <si>
    <t>渡良瀬緑地、永野川緑地公園</t>
    <rPh sb="0" eb="3">
      <t>ワタラセ</t>
    </rPh>
    <rPh sb="3" eb="5">
      <t>リョクチ</t>
    </rPh>
    <rPh sb="6" eb="8">
      <t>ナガノ</t>
    </rPh>
    <rPh sb="8" eb="9">
      <t>カワ</t>
    </rPh>
    <rPh sb="9" eb="11">
      <t>リョクチ</t>
    </rPh>
    <rPh sb="11" eb="13">
      <t>コウエン</t>
    </rPh>
    <phoneticPr fontId="10"/>
  </si>
  <si>
    <t>栃木駅前第２</t>
    <rPh sb="0" eb="2">
      <t>トチギ</t>
    </rPh>
    <rPh sb="2" eb="3">
      <t>エキ</t>
    </rPh>
    <rPh sb="3" eb="4">
      <t>マエ</t>
    </rPh>
    <rPh sb="4" eb="5">
      <t>ダイ</t>
    </rPh>
    <phoneticPr fontId="10"/>
  </si>
  <si>
    <t>栃木市聖地公園、都賀町聖地公園</t>
    <rPh sb="0" eb="2">
      <t>トチギ</t>
    </rPh>
    <rPh sb="2" eb="3">
      <t>シ</t>
    </rPh>
    <rPh sb="3" eb="5">
      <t>セイチ</t>
    </rPh>
    <rPh sb="5" eb="7">
      <t>コウエン</t>
    </rPh>
    <rPh sb="8" eb="10">
      <t>ツガ</t>
    </rPh>
    <rPh sb="10" eb="11">
      <t>マチ</t>
    </rPh>
    <rPh sb="11" eb="13">
      <t>セイチ</t>
    </rPh>
    <rPh sb="13" eb="15">
      <t>コウエン</t>
    </rPh>
    <phoneticPr fontId="10"/>
  </si>
  <si>
    <t>栃木、大平、藤岡、都賀、岩舟</t>
    <rPh sb="0" eb="2">
      <t>トチギ</t>
    </rPh>
    <rPh sb="3" eb="5">
      <t>オオヒラ</t>
    </rPh>
    <rPh sb="6" eb="8">
      <t>フジオカ</t>
    </rPh>
    <rPh sb="9" eb="11">
      <t>ツガ</t>
    </rPh>
    <rPh sb="12" eb="14">
      <t>イワフネ</t>
    </rPh>
    <phoneticPr fontId="10"/>
  </si>
  <si>
    <t>栃木地区衛生施設組合し尿処理場</t>
    <rPh sb="0" eb="2">
      <t>トチギ</t>
    </rPh>
    <rPh sb="2" eb="4">
      <t>チク</t>
    </rPh>
    <rPh sb="4" eb="6">
      <t>エイセイ</t>
    </rPh>
    <rPh sb="6" eb="8">
      <t>シセツ</t>
    </rPh>
    <rPh sb="8" eb="10">
      <t>クミアイ</t>
    </rPh>
    <rPh sb="10" eb="12">
      <t>シニョウ</t>
    </rPh>
    <rPh sb="12" eb="14">
      <t>ショリ</t>
    </rPh>
    <rPh sb="14" eb="15">
      <t>ジョウ</t>
    </rPh>
    <phoneticPr fontId="10"/>
  </si>
  <si>
    <t xml:space="preserve"> 藤岡町富吉、藤岡町中根の各一部</t>
    <rPh sb="1" eb="3">
      <t>フジオカ</t>
    </rPh>
    <rPh sb="3" eb="4">
      <t>マチ</t>
    </rPh>
    <rPh sb="4" eb="6">
      <t>トミヨシ</t>
    </rPh>
    <rPh sb="7" eb="10">
      <t>フジオカマチ</t>
    </rPh>
    <rPh sb="10" eb="12">
      <t>ナカネ</t>
    </rPh>
    <rPh sb="13" eb="16">
      <t>カクイチブ</t>
    </rPh>
    <phoneticPr fontId="10"/>
  </si>
  <si>
    <t>とちぎクリーンプラザ</t>
  </si>
  <si>
    <t>建築住宅課</t>
    <rPh sb="0" eb="4">
      <t>ケンチクジュウタク</t>
    </rPh>
    <phoneticPr fontId="2"/>
  </si>
  <si>
    <t>渡良瀬川</t>
    <rPh sb="0" eb="3">
      <t>ワタラセ</t>
    </rPh>
    <rPh sb="3" eb="4">
      <t>ガワ</t>
    </rPh>
    <phoneticPr fontId="10"/>
  </si>
  <si>
    <t>市  街  化    調整区域</t>
    <rPh sb="0" eb="7">
      <t>シガイカ</t>
    </rPh>
    <rPh sb="11" eb="13">
      <t>チョウセイ</t>
    </rPh>
    <rPh sb="13" eb="15">
      <t>クイキ</t>
    </rPh>
    <phoneticPr fontId="2"/>
  </si>
  <si>
    <t>栃木市火葬場（平井町）、栃木市火葬場（岩舟町三谷）</t>
    <rPh sb="0" eb="3">
      <t>トチギシ</t>
    </rPh>
    <rPh sb="3" eb="5">
      <t>カソウ</t>
    </rPh>
    <rPh sb="5" eb="6">
      <t>ジョウ</t>
    </rPh>
    <rPh sb="7" eb="10">
      <t>ヒライチョウ</t>
    </rPh>
    <rPh sb="12" eb="15">
      <t>トチギシ</t>
    </rPh>
    <rPh sb="15" eb="17">
      <t>カソウ</t>
    </rPh>
    <rPh sb="17" eb="18">
      <t>ジョウ</t>
    </rPh>
    <rPh sb="19" eb="22">
      <t>イワフネマチ</t>
    </rPh>
    <rPh sb="22" eb="24">
      <t>ミヤ</t>
    </rPh>
    <phoneticPr fontId="10"/>
  </si>
  <si>
    <t>平成 ８年 ７月３０日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</si>
  <si>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r>
      <t>平柳北部、栃木駅前、栃木駅南、運動公園前、栃木駅前第２、新大平下駅前、ＪＲ大平下駅前、栃木藤岡バイパス下皆川・富田、合戦場</t>
    </r>
    <r>
      <rPr>
        <sz val="9"/>
        <color rgb="FFFF0000"/>
        <rFont val="ＭＳ Ｐ明朝"/>
      </rPr>
      <t>・</t>
    </r>
    <r>
      <rPr>
        <sz val="9"/>
        <color auto="1"/>
        <rFont val="ＭＳ Ｐ明朝"/>
      </rPr>
      <t>升塚西部、中久保、千塚町上川原、栃木インター西、平川</t>
    </r>
    <rPh sb="0" eb="2">
      <t>ヒラヤナギ</t>
    </rPh>
    <rPh sb="2" eb="4">
      <t>ホクブ</t>
    </rPh>
    <rPh sb="5" eb="7">
      <t>トチギ</t>
    </rPh>
    <rPh sb="7" eb="9">
      <t>エキマエ</t>
    </rPh>
    <rPh sb="10" eb="12">
      <t>トチギ</t>
    </rPh>
    <rPh sb="12" eb="13">
      <t>エキ</t>
    </rPh>
    <rPh sb="13" eb="14">
      <t>ミナミ</t>
    </rPh>
    <rPh sb="15" eb="17">
      <t>ウンドウ</t>
    </rPh>
    <rPh sb="17" eb="19">
      <t>コウエン</t>
    </rPh>
    <rPh sb="19" eb="20">
      <t>マエ</t>
    </rPh>
    <rPh sb="21" eb="23">
      <t>トチギ</t>
    </rPh>
    <rPh sb="23" eb="24">
      <t>エキ</t>
    </rPh>
    <rPh sb="24" eb="25">
      <t>マエ</t>
    </rPh>
    <rPh sb="25" eb="26">
      <t>ダイ</t>
    </rPh>
    <rPh sb="28" eb="29">
      <t>シン</t>
    </rPh>
    <rPh sb="29" eb="32">
      <t>オオヒラシタ</t>
    </rPh>
    <rPh sb="32" eb="34">
      <t>エキマエ</t>
    </rPh>
    <rPh sb="37" eb="39">
      <t>オオヒラ</t>
    </rPh>
    <rPh sb="39" eb="40">
      <t>シタ</t>
    </rPh>
    <rPh sb="40" eb="42">
      <t>エキマエ</t>
    </rPh>
    <rPh sb="43" eb="45">
      <t>トチギ</t>
    </rPh>
    <rPh sb="45" eb="47">
      <t>フジオカ</t>
    </rPh>
    <rPh sb="51" eb="52">
      <t>シモ</t>
    </rPh>
    <rPh sb="52" eb="54">
      <t>ミナガワ</t>
    </rPh>
    <rPh sb="55" eb="57">
      <t>トミタ</t>
    </rPh>
    <rPh sb="58" eb="61">
      <t>カッセンバ</t>
    </rPh>
    <rPh sb="62" eb="63">
      <t>マス</t>
    </rPh>
    <rPh sb="63" eb="64">
      <t>ヅカ</t>
    </rPh>
    <rPh sb="64" eb="66">
      <t>セイブ</t>
    </rPh>
    <rPh sb="67" eb="70">
      <t>ナカクボ</t>
    </rPh>
    <rPh sb="71" eb="74">
      <t>チヅカマチ</t>
    </rPh>
    <rPh sb="74" eb="77">
      <t>カミガワラ</t>
    </rPh>
    <rPh sb="78" eb="80">
      <t>トチギ</t>
    </rPh>
    <rPh sb="84" eb="85">
      <t>ニシ</t>
    </rPh>
    <rPh sb="86" eb="88">
      <t>ヒラカワ</t>
    </rPh>
    <phoneticPr fontId="10"/>
  </si>
  <si>
    <t>栃木駅前、栃木駅南、運動公園前、惣社東産業団地、栃木駅前第２、皆川城内工業地、四季の森とちぎ、箱森小平、皆川城内産業団地、蔵の街大通り倭町一丁目東側商家群、箱森西部、大平みずほ企業団地、ＪＲ大平下駅前、下皆川富田、中根産業団地、都賀インターチェンジ北、栃木駅南部、千塚産業団地、静戸中央西、大田和東、栃木インター産業団地、平川産業団地</t>
    <rPh sb="0" eb="2">
      <t>トチギ</t>
    </rPh>
    <rPh sb="2" eb="3">
      <t>エキ</t>
    </rPh>
    <rPh sb="3" eb="4">
      <t>マエ</t>
    </rPh>
    <rPh sb="5" eb="7">
      <t>トチギ</t>
    </rPh>
    <rPh sb="7" eb="8">
      <t>エキ</t>
    </rPh>
    <rPh sb="8" eb="9">
      <t>ミナミ</t>
    </rPh>
    <rPh sb="10" eb="12">
      <t>ウンドウ</t>
    </rPh>
    <rPh sb="12" eb="14">
      <t>コウエン</t>
    </rPh>
    <rPh sb="14" eb="15">
      <t>マエ</t>
    </rPh>
    <rPh sb="16" eb="18">
      <t>ソウジャ</t>
    </rPh>
    <rPh sb="18" eb="19">
      <t>ヒガシ</t>
    </rPh>
    <rPh sb="19" eb="20">
      <t>サン</t>
    </rPh>
    <rPh sb="20" eb="21">
      <t>コウギョウ</t>
    </rPh>
    <rPh sb="21" eb="23">
      <t>ダンチ</t>
    </rPh>
    <rPh sb="24" eb="26">
      <t>トチギ</t>
    </rPh>
    <rPh sb="26" eb="27">
      <t>エキ</t>
    </rPh>
    <rPh sb="27" eb="28">
      <t>マエ</t>
    </rPh>
    <rPh sb="28" eb="29">
      <t>ダイ</t>
    </rPh>
    <rPh sb="31" eb="33">
      <t>ミナガワ</t>
    </rPh>
    <rPh sb="33" eb="35">
      <t>ジョウナイ</t>
    </rPh>
    <rPh sb="35" eb="37">
      <t>コウギョウ</t>
    </rPh>
    <rPh sb="37" eb="38">
      <t>チ</t>
    </rPh>
    <rPh sb="39" eb="41">
      <t>シキ</t>
    </rPh>
    <rPh sb="42" eb="43">
      <t>モリ</t>
    </rPh>
    <rPh sb="47" eb="49">
      <t>ハコモリ</t>
    </rPh>
    <rPh sb="49" eb="51">
      <t>コダイラ</t>
    </rPh>
    <rPh sb="52" eb="54">
      <t>ミナガワ</t>
    </rPh>
    <rPh sb="54" eb="56">
      <t>ジョウナイ</t>
    </rPh>
    <rPh sb="56" eb="58">
      <t>サンギョウ</t>
    </rPh>
    <rPh sb="58" eb="60">
      <t>ダンチ</t>
    </rPh>
    <rPh sb="61" eb="62">
      <t>クラ</t>
    </rPh>
    <rPh sb="63" eb="64">
      <t>マチ</t>
    </rPh>
    <rPh sb="64" eb="66">
      <t>オオドオ</t>
    </rPh>
    <rPh sb="67" eb="68">
      <t>ヤマト</t>
    </rPh>
    <rPh sb="68" eb="69">
      <t>マチ</t>
    </rPh>
    <rPh sb="69" eb="72">
      <t>イッチョウメ</t>
    </rPh>
    <rPh sb="72" eb="73">
      <t>ヒガシ</t>
    </rPh>
    <rPh sb="73" eb="74">
      <t>カワ</t>
    </rPh>
    <rPh sb="74" eb="76">
      <t>ショウカ</t>
    </rPh>
    <rPh sb="76" eb="77">
      <t>グン</t>
    </rPh>
    <rPh sb="78" eb="79">
      <t>ハコ</t>
    </rPh>
    <rPh sb="79" eb="80">
      <t>モリ</t>
    </rPh>
    <rPh sb="80" eb="82">
      <t>セイブ</t>
    </rPh>
    <rPh sb="83" eb="85">
      <t>オオヒラ</t>
    </rPh>
    <rPh sb="88" eb="90">
      <t>キギョウ</t>
    </rPh>
    <rPh sb="90" eb="92">
      <t>ダンチ</t>
    </rPh>
    <rPh sb="95" eb="97">
      <t>オオヒラ</t>
    </rPh>
    <rPh sb="97" eb="98">
      <t>シタ</t>
    </rPh>
    <rPh sb="98" eb="100">
      <t>エキマエ</t>
    </rPh>
    <rPh sb="101" eb="102">
      <t>シモ</t>
    </rPh>
    <rPh sb="102" eb="104">
      <t>ミナガワ</t>
    </rPh>
    <rPh sb="104" eb="106">
      <t>トミタ</t>
    </rPh>
    <rPh sb="107" eb="109">
      <t>ナカネ</t>
    </rPh>
    <rPh sb="109" eb="111">
      <t>サンギョウ</t>
    </rPh>
    <rPh sb="111" eb="113">
      <t>ダンチ</t>
    </rPh>
    <rPh sb="114" eb="116">
      <t>ツガ</t>
    </rPh>
    <rPh sb="124" eb="125">
      <t>キタ</t>
    </rPh>
    <rPh sb="126" eb="128">
      <t>トチギ</t>
    </rPh>
    <rPh sb="128" eb="129">
      <t>エキ</t>
    </rPh>
    <rPh sb="129" eb="131">
      <t>ナンブ</t>
    </rPh>
    <rPh sb="132" eb="134">
      <t>チヅカ</t>
    </rPh>
    <rPh sb="134" eb="136">
      <t>サンギョウ</t>
    </rPh>
    <rPh sb="136" eb="138">
      <t>ダンチ</t>
    </rPh>
    <rPh sb="139" eb="140">
      <t>シズ</t>
    </rPh>
    <rPh sb="140" eb="141">
      <t>コ</t>
    </rPh>
    <rPh sb="141" eb="143">
      <t>チュウオウ</t>
    </rPh>
    <rPh sb="143" eb="144">
      <t>ニシ</t>
    </rPh>
    <rPh sb="145" eb="148">
      <t>オオタワ</t>
    </rPh>
    <rPh sb="148" eb="149">
      <t>ヒガシ</t>
    </rPh>
    <rPh sb="150" eb="152">
      <t>トチギ</t>
    </rPh>
    <rPh sb="156" eb="158">
      <t>サンギョウ</t>
    </rPh>
    <rPh sb="158" eb="160">
      <t>ダンチ</t>
    </rPh>
    <rPh sb="161" eb="163">
      <t>ヒラカワ</t>
    </rPh>
    <rPh sb="163" eb="165">
      <t>サンギョウ</t>
    </rPh>
    <rPh sb="165" eb="167">
      <t>ダンチ</t>
    </rPh>
    <phoneticPr fontId="10"/>
  </si>
  <si>
    <t>令和５年３月３１日現在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10"/>
  </si>
  <si>
    <t>中層耐火５ 階建</t>
    <rPh sb="0" eb="2">
      <t>チュウソウ</t>
    </rPh>
    <rPh sb="2" eb="4">
      <t>タイカ</t>
    </rPh>
    <rPh sb="6" eb="7">
      <t>カイ</t>
    </rPh>
    <rPh sb="7" eb="8">
      <t>タ</t>
    </rPh>
    <phoneticPr fontId="2"/>
  </si>
  <si>
    <t xml:space="preserve"> 大平町下皆川、大平町富田の各一部</t>
    <rPh sb="1" eb="2">
      <t>オオ</t>
    </rPh>
    <rPh sb="2" eb="4">
      <t>ヒラマチ</t>
    </rPh>
    <rPh sb="4" eb="5">
      <t>シモ</t>
    </rPh>
    <rPh sb="5" eb="7">
      <t>ミナガワ</t>
    </rPh>
    <rPh sb="8" eb="11">
      <t>オオヒラマチ</t>
    </rPh>
    <rPh sb="11" eb="13">
      <t>トミタ</t>
    </rPh>
    <rPh sb="14" eb="17">
      <t>カクイチブ</t>
    </rPh>
    <phoneticPr fontId="10"/>
  </si>
  <si>
    <t>平成１４年１０月 １日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</si>
  <si>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総合１</t>
    <rPh sb="0" eb="2">
      <t>ソウゴウ</t>
    </rPh>
    <phoneticPr fontId="10"/>
  </si>
  <si>
    <t>西方</t>
    <rPh sb="0" eb="2">
      <t>ニシカタ</t>
    </rPh>
    <phoneticPr fontId="10"/>
  </si>
  <si>
    <t>宇都宮西中核工業団地</t>
    <rPh sb="0" eb="3">
      <t>ウツノミヤ</t>
    </rPh>
    <rPh sb="3" eb="4">
      <t>ニシ</t>
    </rPh>
    <rPh sb="4" eb="6">
      <t>チュウカク</t>
    </rPh>
    <rPh sb="6" eb="8">
      <t>コウギョウ</t>
    </rPh>
    <rPh sb="8" eb="10">
      <t>ダンチ</t>
    </rPh>
    <phoneticPr fontId="10"/>
  </si>
  <si>
    <t>都市計画課</t>
    <rPh sb="0" eb="2">
      <t>トシ</t>
    </rPh>
    <rPh sb="2" eb="4">
      <t>ケイカク</t>
    </rPh>
    <rPh sb="4" eb="5">
      <t>カ</t>
    </rPh>
    <phoneticPr fontId="10"/>
  </si>
  <si>
    <t>１０－３　都市計画道路の状況</t>
    <rPh sb="5" eb="7">
      <t>トシ</t>
    </rPh>
    <rPh sb="7" eb="9">
      <t>ケイカク</t>
    </rPh>
    <rPh sb="9" eb="11">
      <t>ドウロ</t>
    </rPh>
    <rPh sb="12" eb="14">
      <t>ジョウキョウ</t>
    </rPh>
    <phoneticPr fontId="10"/>
  </si>
  <si>
    <t>（１） 小山栃木都市計画区域</t>
    <rPh sb="4" eb="6">
      <t>オヤマ</t>
    </rPh>
    <rPh sb="6" eb="8">
      <t>トチギ</t>
    </rPh>
    <rPh sb="8" eb="10">
      <t>トシ</t>
    </rPh>
    <rPh sb="10" eb="12">
      <t>ケイカク</t>
    </rPh>
    <rPh sb="12" eb="14">
      <t>クイキ</t>
    </rPh>
    <phoneticPr fontId="10"/>
  </si>
  <si>
    <t>種　　　　　別</t>
    <rPh sb="0" eb="7">
      <t>シュベツ</t>
    </rPh>
    <phoneticPr fontId="10"/>
  </si>
  <si>
    <t>総　　　数　　　　路線</t>
    <rPh sb="0" eb="1">
      <t>フサ</t>
    </rPh>
    <rPh sb="4" eb="5">
      <t>カズ</t>
    </rPh>
    <rPh sb="9" eb="11">
      <t>ロセン</t>
    </rPh>
    <phoneticPr fontId="10"/>
  </si>
  <si>
    <t>建築確認申請受付面積</t>
    <rPh sb="0" eb="2">
      <t>ケンチク</t>
    </rPh>
    <rPh sb="2" eb="4">
      <t>カクニン</t>
    </rPh>
    <rPh sb="4" eb="6">
      <t>シンセイ</t>
    </rPh>
    <rPh sb="6" eb="8">
      <t>ウケツケ</t>
    </rPh>
    <rPh sb="8" eb="9">
      <t>メン</t>
    </rPh>
    <rPh sb="9" eb="10">
      <t>セキ</t>
    </rPh>
    <phoneticPr fontId="2"/>
  </si>
  <si>
    <t>平成２１年１１月 ６日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</si>
  <si>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自動車
専用道路　　　　路線</t>
    <rPh sb="0" eb="3">
      <t>ジドウシャ</t>
    </rPh>
    <rPh sb="4" eb="6">
      <t>センヨウ</t>
    </rPh>
    <rPh sb="6" eb="8">
      <t>ドウロ</t>
    </rPh>
    <phoneticPr fontId="10"/>
  </si>
  <si>
    <t>幹線街路　　　　路線</t>
    <rPh sb="0" eb="2">
      <t>カンセン</t>
    </rPh>
    <rPh sb="2" eb="4">
      <t>ガイロ</t>
    </rPh>
    <rPh sb="8" eb="10">
      <t>ロセン</t>
    </rPh>
    <phoneticPr fontId="10"/>
  </si>
  <si>
    <t>区画街路　　　　路線</t>
    <rPh sb="0" eb="2">
      <t>クカク</t>
    </rPh>
    <rPh sb="2" eb="4">
      <t>ガイロ</t>
    </rPh>
    <rPh sb="8" eb="10">
      <t>ロセン</t>
    </rPh>
    <phoneticPr fontId="10"/>
  </si>
  <si>
    <t>特殊街路　　　　路線</t>
    <rPh sb="0" eb="2">
      <t>トクシュ</t>
    </rPh>
    <rPh sb="2" eb="4">
      <t>ガイロ</t>
    </rPh>
    <rPh sb="8" eb="10">
      <t>ロセン</t>
    </rPh>
    <phoneticPr fontId="10"/>
  </si>
  <si>
    <t>（２） 西方都市計画区域</t>
    <rPh sb="4" eb="6">
      <t>ニシカタ</t>
    </rPh>
    <rPh sb="6" eb="8">
      <t>トシ</t>
    </rPh>
    <rPh sb="8" eb="10">
      <t>ケイカク</t>
    </rPh>
    <rPh sb="10" eb="12">
      <t>クイキ</t>
    </rPh>
    <phoneticPr fontId="10"/>
  </si>
  <si>
    <t>市街化　　　区　 域</t>
    <rPh sb="0" eb="3">
      <t>シガイカ</t>
    </rPh>
    <rPh sb="6" eb="7">
      <t>ク</t>
    </rPh>
    <rPh sb="9" eb="10">
      <t>イキ</t>
    </rPh>
    <phoneticPr fontId="2"/>
  </si>
  <si>
    <t>計</t>
    <rPh sb="0" eb="1">
      <t>ケイ</t>
    </rPh>
    <phoneticPr fontId="10"/>
  </si>
  <si>
    <t>昭和６１年１２月 ２日</t>
    <rPh sb="0" eb="2">
      <t>ショウワ</t>
    </rPh>
    <rPh sb="4" eb="5">
      <t>ネン</t>
    </rPh>
    <rPh sb="7" eb="8">
      <t>ガツ</t>
    </rPh>
    <rPh sb="10" eb="11">
      <t>ニチ</t>
    </rPh>
    <phoneticPr fontId="10"/>
  </si>
  <si>
    <t>計画延長</t>
    <rPh sb="0" eb="2">
      <t>ケイカク</t>
    </rPh>
    <rPh sb="2" eb="4">
      <t>エンチョウ</t>
    </rPh>
    <phoneticPr fontId="10"/>
  </si>
  <si>
    <t>改良済延長</t>
    <rPh sb="0" eb="2">
      <t>カイリョウ</t>
    </rPh>
    <rPh sb="2" eb="3">
      <t>ズ</t>
    </rPh>
    <rPh sb="3" eb="5">
      <t>エンチョウ</t>
    </rPh>
    <phoneticPr fontId="10"/>
  </si>
  <si>
    <t>令和６年３月３１日現在(単位：ｍ)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rPh sb="12" eb="14">
      <t>タンイ</t>
    </rPh>
    <phoneticPr fontId="10"/>
  </si>
  <si>
    <t>事業中延長</t>
    <rPh sb="0" eb="3">
      <t>ジギョウチュウ</t>
    </rPh>
    <rPh sb="3" eb="5">
      <t>エンチョウ</t>
    </rPh>
    <phoneticPr fontId="10"/>
  </si>
  <si>
    <t>１０－４　土地区画整理事業の状況</t>
    <rPh sb="5" eb="7">
      <t>トチ</t>
    </rPh>
    <rPh sb="7" eb="9">
      <t>クカク</t>
    </rPh>
    <rPh sb="9" eb="11">
      <t>セイリ</t>
    </rPh>
    <rPh sb="11" eb="13">
      <t>ジギョウ</t>
    </rPh>
    <rPh sb="14" eb="16">
      <t>ジョウキョウ</t>
    </rPh>
    <phoneticPr fontId="10"/>
  </si>
  <si>
    <t>平成 ７年 ４月 ７日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</si>
  <si>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地区名</t>
    <rPh sb="0" eb="3">
      <t>チクメイ</t>
    </rPh>
    <phoneticPr fontId="10"/>
  </si>
  <si>
    <t>Ｈ１～Ｈ１９</t>
  </si>
  <si>
    <t>片柳</t>
    <rPh sb="0" eb="2">
      <t>カタヤナギ</t>
    </rPh>
    <phoneticPr fontId="10"/>
  </si>
  <si>
    <t>平柳北部</t>
    <rPh sb="0" eb="2">
      <t>ヒラヤナギ</t>
    </rPh>
    <rPh sb="2" eb="4">
      <t>ホクブ</t>
    </rPh>
    <phoneticPr fontId="10"/>
  </si>
  <si>
    <t>栃木駅前</t>
    <rPh sb="0" eb="2">
      <t>トチギ</t>
    </rPh>
    <rPh sb="2" eb="4">
      <t>エキマエ</t>
    </rPh>
    <phoneticPr fontId="10"/>
  </si>
  <si>
    <t>栃木駅南</t>
    <rPh sb="0" eb="2">
      <t>トチギ</t>
    </rPh>
    <rPh sb="2" eb="4">
      <t>エキマエ</t>
    </rPh>
    <phoneticPr fontId="10"/>
  </si>
  <si>
    <t>１０－８　建築件数</t>
    <rPh sb="5" eb="7">
      <t>ケンチク</t>
    </rPh>
    <rPh sb="7" eb="9">
      <t>ケンスウ</t>
    </rPh>
    <phoneticPr fontId="2"/>
  </si>
  <si>
    <t>大森</t>
    <rPh sb="0" eb="2">
      <t>オオモリ</t>
    </rPh>
    <phoneticPr fontId="10"/>
  </si>
  <si>
    <t>運動公園前</t>
    <rPh sb="0" eb="4">
      <t>ウンドウコウエン</t>
    </rPh>
    <rPh sb="4" eb="5">
      <t>マエ</t>
    </rPh>
    <phoneticPr fontId="10"/>
  </si>
  <si>
    <t>(2)　西方都市計画区域</t>
    <rPh sb="4" eb="6">
      <t>ニシカタ</t>
    </rPh>
    <rPh sb="6" eb="8">
      <t>トシ</t>
    </rPh>
    <rPh sb="8" eb="10">
      <t>ケイカク</t>
    </rPh>
    <rPh sb="10" eb="12">
      <t>クイキ</t>
    </rPh>
    <phoneticPr fontId="10"/>
  </si>
  <si>
    <t>平柳北部第２</t>
    <rPh sb="0" eb="2">
      <t>ヒラヤナギ</t>
    </rPh>
    <rPh sb="2" eb="4">
      <t>ホクブ</t>
    </rPh>
    <rPh sb="4" eb="5">
      <t>ダイ</t>
    </rPh>
    <phoneticPr fontId="10"/>
  </si>
  <si>
    <t>箱森東部</t>
    <rPh sb="0" eb="1">
      <t>ハコ</t>
    </rPh>
    <rPh sb="1" eb="2">
      <t>モリ</t>
    </rPh>
    <rPh sb="2" eb="4">
      <t>トウブ</t>
    </rPh>
    <phoneticPr fontId="10"/>
  </si>
  <si>
    <t>新　　築</t>
    <rPh sb="0" eb="1">
      <t>シン</t>
    </rPh>
    <rPh sb="3" eb="4">
      <t>チク</t>
    </rPh>
    <phoneticPr fontId="2"/>
  </si>
  <si>
    <t>平成２４年１１月 ９日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</si>
  <si>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箱森小平</t>
    <rPh sb="0" eb="1">
      <t>ハコ</t>
    </rPh>
    <rPh sb="1" eb="2">
      <t>モリ</t>
    </rPh>
    <rPh sb="2" eb="4">
      <t>コヒラ</t>
    </rPh>
    <phoneticPr fontId="10"/>
  </si>
  <si>
    <t xml:space="preserve"> 惣社町の一部</t>
    <rPh sb="1" eb="3">
      <t>ソウジャ</t>
    </rPh>
    <rPh sb="3" eb="4">
      <t>マチ</t>
    </rPh>
    <rPh sb="5" eb="7">
      <t>イチブ</t>
    </rPh>
    <phoneticPr fontId="10"/>
  </si>
  <si>
    <t>箱森西部</t>
    <rPh sb="0" eb="1">
      <t>ハコ</t>
    </rPh>
    <rPh sb="1" eb="2">
      <t>モリ</t>
    </rPh>
    <rPh sb="2" eb="4">
      <t>セイブ</t>
    </rPh>
    <phoneticPr fontId="10"/>
  </si>
  <si>
    <t>千塚町上川原</t>
    <rPh sb="0" eb="3">
      <t>チヅカマチ</t>
    </rPh>
    <rPh sb="3" eb="4">
      <t>カミ</t>
    </rPh>
    <rPh sb="4" eb="6">
      <t>カワラ</t>
    </rPh>
    <phoneticPr fontId="10"/>
  </si>
  <si>
    <t>栃木インター西</t>
    <rPh sb="0" eb="2">
      <t>トチギ</t>
    </rPh>
    <rPh sb="6" eb="7">
      <t>ニシ</t>
    </rPh>
    <phoneticPr fontId="10"/>
  </si>
  <si>
    <t>令　　和
３年度</t>
    <rPh sb="0" eb="1">
      <t>レイ</t>
    </rPh>
    <rPh sb="3" eb="4">
      <t>ワ</t>
    </rPh>
    <rPh sb="6" eb="8">
      <t>ネンド</t>
    </rPh>
    <phoneticPr fontId="2"/>
  </si>
  <si>
    <t>新大平下駅前</t>
    <rPh sb="0" eb="1">
      <t>シン</t>
    </rPh>
    <rPh sb="1" eb="4">
      <t>オオヒラシタ</t>
    </rPh>
    <rPh sb="4" eb="6">
      <t>エキマエ</t>
    </rPh>
    <phoneticPr fontId="10"/>
  </si>
  <si>
    <t>新大平下駅東部</t>
    <rPh sb="0" eb="1">
      <t>シン</t>
    </rPh>
    <rPh sb="1" eb="3">
      <t>オオヒラ</t>
    </rPh>
    <rPh sb="3" eb="4">
      <t>シタ</t>
    </rPh>
    <rPh sb="4" eb="5">
      <t>エキ</t>
    </rPh>
    <rPh sb="5" eb="7">
      <t>トウブ</t>
    </rPh>
    <phoneticPr fontId="10"/>
  </si>
  <si>
    <t>R３～R１０</t>
  </si>
  <si>
    <t>西野田南部</t>
    <rPh sb="0" eb="1">
      <t>ニシ</t>
    </rPh>
    <rPh sb="1" eb="3">
      <t>ノダ</t>
    </rPh>
    <rPh sb="3" eb="5">
      <t>ナンブ</t>
    </rPh>
    <phoneticPr fontId="10"/>
  </si>
  <si>
    <t xml:space="preserve"> 箱森町の一部</t>
    <rPh sb="1" eb="2">
      <t>ハコ</t>
    </rPh>
    <rPh sb="2" eb="3">
      <t>モリ</t>
    </rPh>
    <rPh sb="3" eb="4">
      <t>マチ</t>
    </rPh>
    <rPh sb="5" eb="7">
      <t>イチブ</t>
    </rPh>
    <phoneticPr fontId="10"/>
  </si>
  <si>
    <t>西水代第二</t>
    <rPh sb="0" eb="1">
      <t>ニシ</t>
    </rPh>
    <rPh sb="1" eb="2">
      <t>ミズ</t>
    </rPh>
    <rPh sb="2" eb="3">
      <t>シロ</t>
    </rPh>
    <rPh sb="3" eb="4">
      <t>ダイ</t>
    </rPh>
    <rPh sb="4" eb="5">
      <t>ニ</t>
    </rPh>
    <phoneticPr fontId="10"/>
  </si>
  <si>
    <t>ＪＲ大平下駅前</t>
    <rPh sb="2" eb="4">
      <t>オオヒラ</t>
    </rPh>
    <rPh sb="4" eb="5">
      <t>シタ</t>
    </rPh>
    <rPh sb="5" eb="7">
      <t>エキマエ</t>
    </rPh>
    <phoneticPr fontId="10"/>
  </si>
  <si>
    <t>栃木藤岡バイパス
下皆川・富田</t>
    <rPh sb="0" eb="2">
      <t>トチギ</t>
    </rPh>
    <rPh sb="2" eb="4">
      <t>フジオカ</t>
    </rPh>
    <rPh sb="9" eb="10">
      <t>シモ</t>
    </rPh>
    <rPh sb="10" eb="12">
      <t>ミナガワ</t>
    </rPh>
    <rPh sb="13" eb="15">
      <t>トミタ</t>
    </rPh>
    <phoneticPr fontId="10"/>
  </si>
  <si>
    <t>平成２８年 ２月１０日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</si>
  <si>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松葉</t>
    <rPh sb="0" eb="2">
      <t>マツバ</t>
    </rPh>
    <phoneticPr fontId="10"/>
  </si>
  <si>
    <t>荒立</t>
    <rPh sb="0" eb="2">
      <t>アラダ</t>
    </rPh>
    <phoneticPr fontId="10"/>
  </si>
  <si>
    <t>新町西</t>
    <rPh sb="0" eb="2">
      <t>シンマチ</t>
    </rPh>
    <rPh sb="2" eb="3">
      <t>ニシ</t>
    </rPh>
    <phoneticPr fontId="10"/>
  </si>
  <si>
    <t>令和３年</t>
    <rPh sb="0" eb="2">
      <t>レイワ</t>
    </rPh>
    <rPh sb="3" eb="4">
      <t>ネン</t>
    </rPh>
    <phoneticPr fontId="2"/>
  </si>
  <si>
    <t>荒立北</t>
    <rPh sb="0" eb="2">
      <t>アラダ</t>
    </rPh>
    <rPh sb="2" eb="3">
      <t>キタ</t>
    </rPh>
    <phoneticPr fontId="10"/>
  </si>
  <si>
    <t>合戦場・升塚西部</t>
    <rPh sb="0" eb="3">
      <t>カッセンバ</t>
    </rPh>
    <rPh sb="4" eb="5">
      <t>マス</t>
    </rPh>
    <rPh sb="5" eb="6">
      <t>ヅカ</t>
    </rPh>
    <rPh sb="6" eb="8">
      <t>セイブ</t>
    </rPh>
    <phoneticPr fontId="10"/>
  </si>
  <si>
    <t>令和３年１０月２９日</t>
    <rPh sb="0" eb="2">
      <t>レイワ</t>
    </rPh>
    <rPh sb="3" eb="4">
      <t>ネン</t>
    </rPh>
    <rPh sb="6" eb="7">
      <t>ガツ</t>
    </rPh>
    <rPh sb="9" eb="10">
      <t>ニチ</t>
    </rPh>
    <phoneticPr fontId="10"/>
  </si>
  <si>
    <t>平川</t>
    <rPh sb="0" eb="2">
      <t>ヒラカワ</t>
    </rPh>
    <phoneticPr fontId="10"/>
  </si>
  <si>
    <t>岩舟工業団地</t>
    <rPh sb="0" eb="2">
      <t>イワフネ</t>
    </rPh>
    <rPh sb="2" eb="4">
      <t>コウギョウ</t>
    </rPh>
    <rPh sb="4" eb="6">
      <t>ダンチ</t>
    </rPh>
    <phoneticPr fontId="10"/>
  </si>
  <si>
    <t>中久保</t>
    <rPh sb="0" eb="3">
      <t>ナカクボ</t>
    </rPh>
    <phoneticPr fontId="10"/>
  </si>
  <si>
    <t>個人（県公社）</t>
    <rPh sb="0" eb="2">
      <t>コジン</t>
    </rPh>
    <rPh sb="3" eb="4">
      <t>ケン</t>
    </rPh>
    <rPh sb="4" eb="6">
      <t>コウシャ</t>
    </rPh>
    <phoneticPr fontId="10"/>
  </si>
  <si>
    <t>施行者</t>
    <rPh sb="0" eb="3">
      <t>セコウシャ</t>
    </rPh>
    <phoneticPr fontId="10"/>
  </si>
  <si>
    <t xml:space="preserve"> 組合</t>
    <rPh sb="1" eb="3">
      <t>クミアイ</t>
    </rPh>
    <phoneticPr fontId="10"/>
  </si>
  <si>
    <t>市</t>
    <rPh sb="0" eb="1">
      <t>シ</t>
    </rPh>
    <phoneticPr fontId="10"/>
  </si>
  <si>
    <t>組合</t>
    <rPh sb="0" eb="2">
      <t>クミアイ</t>
    </rPh>
    <phoneticPr fontId="10"/>
  </si>
  <si>
    <t>平成１１年 ３月２３日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</si>
  <si>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昭和６０年 ５月 １日</t>
    <rPh sb="0" eb="2">
      <t>ショウワ</t>
    </rPh>
    <rPh sb="4" eb="5">
      <t>ネン</t>
    </rPh>
    <rPh sb="7" eb="8">
      <t>ツキ</t>
    </rPh>
    <rPh sb="10" eb="11">
      <t>ヒ</t>
    </rPh>
    <phoneticPr fontId="10"/>
  </si>
  <si>
    <t>計画決定</t>
    <rPh sb="0" eb="2">
      <t>ケイカク</t>
    </rPh>
    <rPh sb="2" eb="4">
      <t>ケッテイ</t>
    </rPh>
    <phoneticPr fontId="10"/>
  </si>
  <si>
    <t>Ｓ６１～Ｈ５</t>
  </si>
  <si>
    <t>面積（ha）</t>
    <rPh sb="0" eb="2">
      <t>メンセキ</t>
    </rPh>
    <phoneticPr fontId="10"/>
  </si>
  <si>
    <t>年 月 日</t>
    <rPh sb="0" eb="1">
      <t>ネン</t>
    </rPh>
    <rPh sb="2" eb="3">
      <t>ツキ</t>
    </rPh>
    <rPh sb="4" eb="5">
      <t>ヒ</t>
    </rPh>
    <phoneticPr fontId="10"/>
  </si>
  <si>
    <t>平柳市営住宅</t>
  </si>
  <si>
    <t>平成元年 ７月２１日</t>
    <rPh sb="0" eb="2">
      <t>ヘイセイ</t>
    </rPh>
    <rPh sb="2" eb="4">
      <t>ガンネン</t>
    </rPh>
    <rPh sb="6" eb="7">
      <t>ツキ</t>
    </rPh>
    <rPh sb="9" eb="10">
      <t>ヒ</t>
    </rPh>
    <phoneticPr fontId="10"/>
  </si>
  <si>
    <t>平成 ２年 ８月１０日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</si>
  <si>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平成 ５年 ６月 １日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</si>
  <si>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平成２６年 ９月１９日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</si>
  <si>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令　　和
３年度</t>
    <rPh sb="0" eb="1">
      <t>レイ</t>
    </rPh>
    <rPh sb="3" eb="4">
      <t>ワ</t>
    </rPh>
    <rPh sb="7" eb="8">
      <t>ド</t>
    </rPh>
    <phoneticPr fontId="2"/>
  </si>
  <si>
    <t>平成１７年 １月１４日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</si>
  <si>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平成１９年 ８月 ７日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</si>
  <si>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公園緑地課</t>
    <rPh sb="0" eb="2">
      <t>コウエン</t>
    </rPh>
    <rPh sb="2" eb="4">
      <t>リョクチ</t>
    </rPh>
    <rPh sb="4" eb="5">
      <t>カ</t>
    </rPh>
    <phoneticPr fontId="2"/>
  </si>
  <si>
    <t>平成 ５年 ６月 １日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</si>
  <si>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認可公告</t>
    <rPh sb="0" eb="2">
      <t>ニンカ</t>
    </rPh>
    <rPh sb="2" eb="4">
      <t>コウコク</t>
    </rPh>
    <phoneticPr fontId="10"/>
  </si>
  <si>
    <t>平成 ４年 ５月１５日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</si>
  <si>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昭和５８年１１月１１日</t>
    <rPh sb="0" eb="2">
      <t>ショウワ</t>
    </rPh>
    <rPh sb="4" eb="5">
      <t>ネン</t>
    </rPh>
    <rPh sb="7" eb="8">
      <t>ツキ</t>
    </rPh>
    <rPh sb="10" eb="11">
      <t>ヒ</t>
    </rPh>
    <phoneticPr fontId="10"/>
  </si>
  <si>
    <t>平成30年</t>
    <rPh sb="0" eb="2">
      <t>ヘイセイ</t>
    </rPh>
    <rPh sb="4" eb="5">
      <t>ネン</t>
    </rPh>
    <phoneticPr fontId="2"/>
  </si>
  <si>
    <t>昭和６０年１０月１６日</t>
    <rPh sb="0" eb="2">
      <t>ショウワ</t>
    </rPh>
    <rPh sb="4" eb="5">
      <t>ネン</t>
    </rPh>
    <rPh sb="7" eb="8">
      <t>ツキ</t>
    </rPh>
    <rPh sb="10" eb="11">
      <t>ヒ</t>
    </rPh>
    <phoneticPr fontId="10"/>
  </si>
  <si>
    <t>昭和６３年 ３月１５日</t>
    <rPh sb="0" eb="2">
      <t>ショウワ</t>
    </rPh>
    <rPh sb="4" eb="5">
      <t>ネン</t>
    </rPh>
    <rPh sb="7" eb="8">
      <t>ツキ</t>
    </rPh>
    <rPh sb="10" eb="11">
      <t>ヒ</t>
    </rPh>
    <phoneticPr fontId="10"/>
  </si>
  <si>
    <t>平成元年１２月１３日</t>
    <rPh sb="0" eb="2">
      <t>ヘイセイ</t>
    </rPh>
    <rPh sb="2" eb="4">
      <t>ガンネン</t>
    </rPh>
    <rPh sb="6" eb="7">
      <t>ツキ</t>
    </rPh>
    <rPh sb="9" eb="10">
      <t>ヒ</t>
    </rPh>
    <phoneticPr fontId="10"/>
  </si>
  <si>
    <t>平成 ３年 １月１０日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</si>
  <si>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平成 ７年 ２月１０日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</si>
  <si>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平成 ５年１２月 ７日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</si>
  <si>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平成 ６年 ３月 １日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</si>
  <si>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昭和４６年 ９月２７日</t>
    <rPh sb="0" eb="2">
      <t>ショウワ</t>
    </rPh>
    <rPh sb="4" eb="5">
      <t>ネン</t>
    </rPh>
    <rPh sb="7" eb="8">
      <t>ガツ</t>
    </rPh>
    <rPh sb="10" eb="11">
      <t>ニチ</t>
    </rPh>
    <phoneticPr fontId="10"/>
  </si>
  <si>
    <t>平成 ７年 ３月２４日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</si>
  <si>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平成１０年１２月２２日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</si>
  <si>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調   整
区   域</t>
    <rPh sb="0" eb="1">
      <t>チョウ</t>
    </rPh>
    <rPh sb="4" eb="5">
      <t>タダシ</t>
    </rPh>
    <rPh sb="6" eb="7">
      <t>ク</t>
    </rPh>
    <rPh sb="10" eb="11">
      <t>イキ</t>
    </rPh>
    <phoneticPr fontId="2"/>
  </si>
  <si>
    <t>平成１４年 ３月２６日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</si>
  <si>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平成２０年１１月２６日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</si>
  <si>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平成２６年１１月２０日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</si>
  <si>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令和３年７月２０日</t>
    <rPh sb="0" eb="2">
      <t>レイワ</t>
    </rPh>
    <rPh sb="3" eb="4">
      <t>ネン</t>
    </rPh>
    <rPh sb="5" eb="6">
      <t>ガツ</t>
    </rPh>
    <rPh sb="8" eb="9">
      <t>ニチ</t>
    </rPh>
    <phoneticPr fontId="10"/>
  </si>
  <si>
    <t>平成２７年５月２５日</t>
    <rPh sb="0" eb="2">
      <t>ヘイセイ</t>
    </rPh>
    <rPh sb="4" eb="5">
      <t>ネン</t>
    </rPh>
    <rPh sb="6" eb="7">
      <t>ガツ</t>
    </rPh>
    <rPh sb="9" eb="10">
      <t>ニチ</t>
    </rPh>
    <phoneticPr fontId="10"/>
  </si>
  <si>
    <t>令和 ２年 ９月１１日</t>
    <rPh sb="0" eb="2">
      <t>レイワ</t>
    </rPh>
    <rPh sb="4" eb="5">
      <t>ネン</t>
    </rPh>
    <phoneticPr fontId="10"/>
  </si>
  <si>
    <t>昭和４６年７月２９日</t>
    <rPh sb="0" eb="2">
      <t>ショウワ</t>
    </rPh>
    <rPh sb="4" eb="5">
      <t>ネン</t>
    </rPh>
    <rPh sb="6" eb="7">
      <t>ガツ</t>
    </rPh>
    <rPh sb="9" eb="10">
      <t>ニチ</t>
    </rPh>
    <phoneticPr fontId="10"/>
  </si>
  <si>
    <t>静戸中央西</t>
    <rPh sb="0" eb="1">
      <t>シズ</t>
    </rPh>
    <rPh sb="1" eb="2">
      <t>コ</t>
    </rPh>
    <rPh sb="2" eb="4">
      <t>チュウオウ</t>
    </rPh>
    <rPh sb="4" eb="5">
      <t>ニシ</t>
    </rPh>
    <phoneticPr fontId="10"/>
  </si>
  <si>
    <t>昭和６１年 ７月１８日</t>
    <rPh sb="0" eb="2">
      <t>ショウワ</t>
    </rPh>
    <rPh sb="4" eb="5">
      <t>ネン</t>
    </rPh>
    <rPh sb="7" eb="8">
      <t>ガツ</t>
    </rPh>
    <rPh sb="10" eb="11">
      <t>ニチ</t>
    </rPh>
    <phoneticPr fontId="10"/>
  </si>
  <si>
    <t>地　区　名</t>
    <rPh sb="0" eb="1">
      <t>チ</t>
    </rPh>
    <rPh sb="2" eb="3">
      <t>ク</t>
    </rPh>
    <rPh sb="4" eb="5">
      <t>メイ</t>
    </rPh>
    <phoneticPr fontId="10"/>
  </si>
  <si>
    <t>平成 ２年　７月２７日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</si>
  <si>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年　　度</t>
    <rPh sb="0" eb="1">
      <t>トシ</t>
    </rPh>
    <rPh sb="3" eb="4">
      <t>ド</t>
    </rPh>
    <phoneticPr fontId="2"/>
  </si>
  <si>
    <t>平成１４年 ３月 １日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</si>
  <si>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Ｈ1６～Ｈ１９</t>
  </si>
  <si>
    <t>平成１７年 ９月 ８日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</si>
  <si>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平成１９年 ９月２５日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</si>
  <si>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平成２０年 ９月２６日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</si>
  <si>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昭和４９年１２月２０日</t>
    <rPh sb="0" eb="2">
      <t>ショウワ</t>
    </rPh>
    <rPh sb="4" eb="5">
      <t>ネン</t>
    </rPh>
    <rPh sb="7" eb="8">
      <t>ガツ</t>
    </rPh>
    <rPh sb="10" eb="11">
      <t>ニチ</t>
    </rPh>
    <phoneticPr fontId="10"/>
  </si>
  <si>
    <t>昭和５９年 ３月２１日</t>
    <rPh sb="0" eb="2">
      <t>ショウワ</t>
    </rPh>
    <rPh sb="4" eb="5">
      <t>ネン</t>
    </rPh>
    <rPh sb="7" eb="8">
      <t>ガツ</t>
    </rPh>
    <rPh sb="10" eb="11">
      <t>ニチ</t>
    </rPh>
    <phoneticPr fontId="10"/>
  </si>
  <si>
    <t>平成 ６年 １月１８日</t>
    <rPh sb="0" eb="2">
      <t>ヘイセイ</t>
    </rPh>
    <rPh sb="4" eb="5">
      <t>ネン</t>
    </rPh>
    <phoneticPr fontId="10"/>
  </si>
  <si>
    <t>平成 ８年 １月 ５日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</si>
  <si>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平成１３年 ９月２８日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</si>
  <si>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Ｓ５８～Ｓ６２</t>
  </si>
  <si>
    <t>Ｓ６０～Ｈ４</t>
  </si>
  <si>
    <t>Ｓ６２～Ｈ３</t>
  </si>
  <si>
    <t>Ｈ２～Ｈ１５</t>
  </si>
  <si>
    <t>Ｈ５～Ｈ１５</t>
  </si>
  <si>
    <t>Ｈ６～Ｈ１０</t>
  </si>
  <si>
    <t>Ｈ10～Ｈ１３</t>
  </si>
  <si>
    <t>Ｈ1１～Ｈ１８</t>
  </si>
  <si>
    <t xml:space="preserve"> 沼和田町の一部</t>
    <rPh sb="1" eb="4">
      <t>ヌマワダ</t>
    </rPh>
    <rPh sb="4" eb="5">
      <t>マチ</t>
    </rPh>
    <rPh sb="6" eb="8">
      <t>イチブ</t>
    </rPh>
    <phoneticPr fontId="10"/>
  </si>
  <si>
    <t>千塚産業団地</t>
    <rPh sb="0" eb="2">
      <t>チヅカ</t>
    </rPh>
    <rPh sb="2" eb="4">
      <t>サンギョウ</t>
    </rPh>
    <rPh sb="4" eb="6">
      <t>ダンチ</t>
    </rPh>
    <phoneticPr fontId="10"/>
  </si>
  <si>
    <t>Ｈ1３～Ｈ１６</t>
  </si>
  <si>
    <t>Ｈ２０～Ｈ２７</t>
  </si>
  <si>
    <t>Ｈ２６～Ｈ２９</t>
  </si>
  <si>
    <t>特殊公園</t>
    <rPh sb="0" eb="2">
      <t>トクシュ</t>
    </rPh>
    <rPh sb="2" eb="4">
      <t>コウエン</t>
    </rPh>
    <phoneticPr fontId="2"/>
  </si>
  <si>
    <t>Ｈ２～Ｈ７</t>
  </si>
  <si>
    <t>Ｈ１３～Ｈ１７</t>
  </si>
  <si>
    <t>Ｈ１７～Ｈ２５</t>
  </si>
  <si>
    <t>H１９～Ｒ３</t>
  </si>
  <si>
    <t>Ｓ４９～Ｓ５３</t>
  </si>
  <si>
    <t>Ｓ５８～Ｓ６１</t>
  </si>
  <si>
    <t>Ｈ８～Ｈ２７</t>
  </si>
  <si>
    <t>Ｈ５～Ｈ２１</t>
  </si>
  <si>
    <t>令　　和元年度</t>
    <rPh sb="0" eb="1">
      <t>レイ</t>
    </rPh>
    <rPh sb="3" eb="4">
      <t>ワ</t>
    </rPh>
    <rPh sb="4" eb="6">
      <t>ガンネン</t>
    </rPh>
    <rPh sb="6" eb="7">
      <t>ド</t>
    </rPh>
    <phoneticPr fontId="2"/>
  </si>
  <si>
    <t>Ｓ４６～Ｓ４７</t>
  </si>
  <si>
    <t>換地処分公告日</t>
    <rPh sb="0" eb="2">
      <t>カンチ</t>
    </rPh>
    <rPh sb="2" eb="4">
      <t>ショブン</t>
    </rPh>
    <rPh sb="4" eb="6">
      <t>コウコク</t>
    </rPh>
    <rPh sb="6" eb="7">
      <t>ヒ</t>
    </rPh>
    <phoneticPr fontId="10"/>
  </si>
  <si>
    <t>昭和６２年 ５月 １日</t>
    <rPh sb="0" eb="2">
      <t>ショウワ</t>
    </rPh>
    <rPh sb="4" eb="5">
      <t>ネン</t>
    </rPh>
    <rPh sb="7" eb="8">
      <t>ツキ</t>
    </rPh>
    <rPh sb="10" eb="11">
      <t>ヒ</t>
    </rPh>
    <phoneticPr fontId="10"/>
  </si>
  <si>
    <t>皆川城内産業団地</t>
    <rPh sb="0" eb="2">
      <t>ミナガワ</t>
    </rPh>
    <rPh sb="2" eb="4">
      <t>ジョウナイ</t>
    </rPh>
    <rPh sb="4" eb="6">
      <t>サンギョウ</t>
    </rPh>
    <rPh sb="6" eb="8">
      <t>ダンチ</t>
    </rPh>
    <phoneticPr fontId="10"/>
  </si>
  <si>
    <t>平成 ３年 ７月 ２日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</si>
  <si>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平成１１年 １月１９日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</si>
  <si>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平成 ８年 ９月 ３日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</si>
  <si>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平成１３年１２月１４日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</si>
  <si>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平成 ９年 １月１７日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</si>
  <si>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平成１７年 ２月 ４日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</si>
  <si>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平成２０年 １月１８日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</si>
  <si>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平成２７年７月１４日</t>
    <rPh sb="0" eb="2">
      <t>ヘイセイ</t>
    </rPh>
    <rPh sb="4" eb="5">
      <t>ネン</t>
    </rPh>
    <rPh sb="6" eb="7">
      <t>ガツ</t>
    </rPh>
    <rPh sb="9" eb="10">
      <t>ニチ</t>
    </rPh>
    <phoneticPr fontId="10"/>
  </si>
  <si>
    <t>栃木駅南</t>
    <rPh sb="0" eb="2">
      <t>トチギ</t>
    </rPh>
    <rPh sb="2" eb="3">
      <t>エキ</t>
    </rPh>
    <rPh sb="3" eb="4">
      <t>ミナミ</t>
    </rPh>
    <phoneticPr fontId="10"/>
  </si>
  <si>
    <t>昭和４４年 ３月１８日</t>
    <rPh sb="0" eb="2">
      <t>ショウワ</t>
    </rPh>
    <rPh sb="4" eb="5">
      <t>ネン</t>
    </rPh>
    <rPh sb="7" eb="8">
      <t>ガツ</t>
    </rPh>
    <rPh sb="10" eb="11">
      <t>ニチ</t>
    </rPh>
    <phoneticPr fontId="10"/>
  </si>
  <si>
    <t>令和３年１２月１７日</t>
    <rPh sb="0" eb="2">
      <t>レイワ</t>
    </rPh>
    <rPh sb="3" eb="4">
      <t>ネン</t>
    </rPh>
    <rPh sb="6" eb="7">
      <t>ガツ</t>
    </rPh>
    <rPh sb="9" eb="10">
      <t>ニチ</t>
    </rPh>
    <phoneticPr fontId="10"/>
  </si>
  <si>
    <t>昭和４９年１２月１０日</t>
    <rPh sb="0" eb="2">
      <t>ショウワ</t>
    </rPh>
    <rPh sb="4" eb="5">
      <t>ネン</t>
    </rPh>
    <rPh sb="7" eb="8">
      <t>ガツ</t>
    </rPh>
    <rPh sb="10" eb="11">
      <t>ニチ</t>
    </rPh>
    <phoneticPr fontId="10"/>
  </si>
  <si>
    <t>平成１７年１１月１１日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</si>
  <si>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平成２５年１２月　６日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</si>
  <si>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昭和５２年 ６月２４日</t>
    <rPh sb="0" eb="2">
      <t>ショウワ</t>
    </rPh>
    <rPh sb="4" eb="5">
      <t>ネン</t>
    </rPh>
    <rPh sb="7" eb="8">
      <t>ガツ</t>
    </rPh>
    <rPh sb="10" eb="11">
      <t>ニチ</t>
    </rPh>
    <phoneticPr fontId="10"/>
  </si>
  <si>
    <t>平成 ４年 １月２８日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</si>
  <si>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平成１８年 ３月１０日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</si>
  <si>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昭和４７年 １０月３１日</t>
    <rPh sb="0" eb="2">
      <t>ショウワ</t>
    </rPh>
    <rPh sb="4" eb="5">
      <t>ネン</t>
    </rPh>
    <rPh sb="8" eb="9">
      <t>ガツ</t>
    </rPh>
    <rPh sb="11" eb="12">
      <t>ニチ</t>
    </rPh>
    <phoneticPr fontId="10"/>
  </si>
  <si>
    <t>平成１８年 ２月１０日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</si>
  <si>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市街地整備課</t>
    <rPh sb="0" eb="6">
      <t>シガイチセイビカ</t>
    </rPh>
    <phoneticPr fontId="10"/>
  </si>
  <si>
    <t>令和４年</t>
    <rPh sb="0" eb="2">
      <t>レイワ</t>
    </rPh>
    <rPh sb="3" eb="4">
      <t>ネン</t>
    </rPh>
    <phoneticPr fontId="2"/>
  </si>
  <si>
    <t>１０－５　地区計画の状況</t>
    <rPh sb="5" eb="7">
      <t>チク</t>
    </rPh>
    <rPh sb="7" eb="9">
      <t>ケイカク</t>
    </rPh>
    <rPh sb="10" eb="12">
      <t>ジョウキョウ</t>
    </rPh>
    <phoneticPr fontId="10"/>
  </si>
  <si>
    <t>(１)　小山栃木都市計画区域</t>
    <rPh sb="4" eb="6">
      <t>オヤマ</t>
    </rPh>
    <rPh sb="6" eb="8">
      <t>トチギ</t>
    </rPh>
    <rPh sb="8" eb="10">
      <t>トシ</t>
    </rPh>
    <rPh sb="10" eb="12">
      <t>ケイカク</t>
    </rPh>
    <rPh sb="12" eb="14">
      <t>クイキ</t>
    </rPh>
    <phoneticPr fontId="10"/>
  </si>
  <si>
    <t>運動公園前</t>
    <rPh sb="0" eb="2">
      <t>ウンドウ</t>
    </rPh>
    <rPh sb="2" eb="4">
      <t>コウエン</t>
    </rPh>
    <rPh sb="4" eb="5">
      <t>マエ</t>
    </rPh>
    <phoneticPr fontId="10"/>
  </si>
  <si>
    <t>惣社東産業団地</t>
    <rPh sb="0" eb="2">
      <t>ソウジャ</t>
    </rPh>
    <rPh sb="2" eb="3">
      <t>ヒガシ</t>
    </rPh>
    <rPh sb="3" eb="4">
      <t>サン</t>
    </rPh>
    <rPh sb="4" eb="5">
      <t>コウギョウ</t>
    </rPh>
    <rPh sb="5" eb="7">
      <t>ダンチ</t>
    </rPh>
    <phoneticPr fontId="10"/>
  </si>
  <si>
    <t>栃木駅前第２</t>
    <rPh sb="0" eb="2">
      <t>トチギ</t>
    </rPh>
    <rPh sb="2" eb="4">
      <t>エキマエ</t>
    </rPh>
    <rPh sb="4" eb="5">
      <t>ダイ</t>
    </rPh>
    <phoneticPr fontId="10"/>
  </si>
  <si>
    <t>皆川城内工業地</t>
    <rPh sb="0" eb="2">
      <t>ミナガワ</t>
    </rPh>
    <rPh sb="2" eb="4">
      <t>ジョウナイ</t>
    </rPh>
    <rPh sb="4" eb="6">
      <t>コウギョウ</t>
    </rPh>
    <rPh sb="6" eb="7">
      <t>チ</t>
    </rPh>
    <phoneticPr fontId="10"/>
  </si>
  <si>
    <t>ＪＲ大平下駅前</t>
    <rPh sb="2" eb="5">
      <t>オオヒラシタ</t>
    </rPh>
    <rPh sb="5" eb="7">
      <t>エキマエ</t>
    </rPh>
    <phoneticPr fontId="10"/>
  </si>
  <si>
    <t>大田和東</t>
    <rPh sb="0" eb="4">
      <t>オオタワヒガシ</t>
    </rPh>
    <phoneticPr fontId="10"/>
  </si>
  <si>
    <t>下皆川・富田</t>
    <rPh sb="0" eb="1">
      <t>シモ</t>
    </rPh>
    <rPh sb="1" eb="3">
      <t>ミナガワ</t>
    </rPh>
    <rPh sb="4" eb="6">
      <t>トミタ</t>
    </rPh>
    <phoneticPr fontId="10"/>
  </si>
  <si>
    <t>中根産業団地</t>
    <rPh sb="0" eb="2">
      <t>ナカネ</t>
    </rPh>
    <rPh sb="2" eb="4">
      <t>サンギョウ</t>
    </rPh>
    <rPh sb="4" eb="6">
      <t>ダンチ</t>
    </rPh>
    <phoneticPr fontId="10"/>
  </si>
  <si>
    <t>都賀インターチェンジ北</t>
    <rPh sb="0" eb="2">
      <t>ツガ</t>
    </rPh>
    <rPh sb="10" eb="11">
      <t>キタ</t>
    </rPh>
    <phoneticPr fontId="10"/>
  </si>
  <si>
    <t>栃木インター産業団地</t>
  </si>
  <si>
    <t xml:space="preserve"> </t>
  </si>
  <si>
    <t>平川産業団地</t>
    <rPh sb="0" eb="2">
      <t>ヒラカワ</t>
    </rPh>
    <rPh sb="2" eb="4">
      <t>サンギョウ</t>
    </rPh>
    <rPh sb="4" eb="6">
      <t>ダンチ</t>
    </rPh>
    <phoneticPr fontId="10"/>
  </si>
  <si>
    <t>岩舟西根南市営住宅</t>
  </si>
  <si>
    <t>平成１５年 ４月 １日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</si>
  <si>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 xml:space="preserve"> 境町、河合町の各一部</t>
    <rPh sb="1" eb="2">
      <t>サカイ</t>
    </rPh>
    <rPh sb="2" eb="3">
      <t>マチ</t>
    </rPh>
    <rPh sb="4" eb="6">
      <t>カワイ</t>
    </rPh>
    <rPh sb="6" eb="7">
      <t>マチ</t>
    </rPh>
    <rPh sb="8" eb="11">
      <t>カクイチブ</t>
    </rPh>
    <phoneticPr fontId="10"/>
  </si>
  <si>
    <t xml:space="preserve"> 野中町、川原田町、箱森町の各一部</t>
    <rPh sb="1" eb="3">
      <t>ノナカ</t>
    </rPh>
    <rPh sb="3" eb="4">
      <t>マチ</t>
    </rPh>
    <rPh sb="5" eb="7">
      <t>カワハラ</t>
    </rPh>
    <rPh sb="7" eb="8">
      <t>タ</t>
    </rPh>
    <rPh sb="8" eb="9">
      <t>マチ</t>
    </rPh>
    <rPh sb="10" eb="11">
      <t>ハコ</t>
    </rPh>
    <rPh sb="11" eb="12">
      <t>モリ</t>
    </rPh>
    <rPh sb="12" eb="13">
      <t>マチ</t>
    </rPh>
    <rPh sb="14" eb="17">
      <t>カクイチブ</t>
    </rPh>
    <phoneticPr fontId="10"/>
  </si>
  <si>
    <t>区域区分
非設定</t>
    <rPh sb="0" eb="2">
      <t>クイキ</t>
    </rPh>
    <rPh sb="2" eb="4">
      <t>クブン</t>
    </rPh>
    <rPh sb="5" eb="6">
      <t>ヒ</t>
    </rPh>
    <rPh sb="6" eb="8">
      <t>セッテイ</t>
    </rPh>
    <phoneticPr fontId="2"/>
  </si>
  <si>
    <t xml:space="preserve"> 境町、沼和田町、河合町の各一部</t>
    <rPh sb="1" eb="2">
      <t>サカイ</t>
    </rPh>
    <rPh sb="2" eb="3">
      <t>マチ</t>
    </rPh>
    <rPh sb="4" eb="7">
      <t>ヌマワダ</t>
    </rPh>
    <rPh sb="7" eb="8">
      <t>マチ</t>
    </rPh>
    <rPh sb="9" eb="11">
      <t>カワイ</t>
    </rPh>
    <rPh sb="11" eb="12">
      <t>マチ</t>
    </rPh>
    <rPh sb="13" eb="16">
      <t>カクイチブ</t>
    </rPh>
    <phoneticPr fontId="10"/>
  </si>
  <si>
    <t xml:space="preserve"> 皆川城内町の一部</t>
    <rPh sb="1" eb="3">
      <t>ミナガワ</t>
    </rPh>
    <rPh sb="3" eb="5">
      <t>ジョウナイ</t>
    </rPh>
    <rPh sb="5" eb="6">
      <t>マチ</t>
    </rPh>
    <rPh sb="7" eb="9">
      <t>イチブ</t>
    </rPh>
    <phoneticPr fontId="10"/>
  </si>
  <si>
    <t xml:space="preserve"> 箱森町、小平町の各一部</t>
    <rPh sb="1" eb="3">
      <t>ハコモリ</t>
    </rPh>
    <rPh sb="3" eb="4">
      <t>マチ</t>
    </rPh>
    <rPh sb="5" eb="7">
      <t>コヒラ</t>
    </rPh>
    <rPh sb="7" eb="8">
      <t>マチ</t>
    </rPh>
    <rPh sb="9" eb="12">
      <t>カクイチブ</t>
    </rPh>
    <phoneticPr fontId="10"/>
  </si>
  <si>
    <t>総　数</t>
    <rPh sb="0" eb="3">
      <t>ソウスウ</t>
    </rPh>
    <phoneticPr fontId="2"/>
  </si>
  <si>
    <t xml:space="preserve"> 倭町地内</t>
    <rPh sb="1" eb="2">
      <t>ヤマト</t>
    </rPh>
    <rPh sb="2" eb="3">
      <t>マチ</t>
    </rPh>
    <rPh sb="3" eb="4">
      <t>チ</t>
    </rPh>
    <rPh sb="4" eb="5">
      <t>ナイ</t>
    </rPh>
    <phoneticPr fontId="10"/>
  </si>
  <si>
    <t xml:space="preserve"> 大平町横堀、大平町下高島の各一部</t>
    <rPh sb="1" eb="2">
      <t>オオ</t>
    </rPh>
    <rPh sb="2" eb="4">
      <t>ヒラマチ</t>
    </rPh>
    <rPh sb="4" eb="6">
      <t>ヨコボリ</t>
    </rPh>
    <rPh sb="7" eb="10">
      <t>オオヒラマチ</t>
    </rPh>
    <rPh sb="10" eb="11">
      <t>シモ</t>
    </rPh>
    <rPh sb="11" eb="13">
      <t>タカシマ</t>
    </rPh>
    <rPh sb="14" eb="17">
      <t>カクイチブ</t>
    </rPh>
    <phoneticPr fontId="10"/>
  </si>
  <si>
    <t xml:space="preserve"> 大平町富田の一部</t>
    <rPh sb="1" eb="2">
      <t>オオ</t>
    </rPh>
    <rPh sb="2" eb="4">
      <t>ヒラマチ</t>
    </rPh>
    <rPh sb="4" eb="6">
      <t>トミタ</t>
    </rPh>
    <rPh sb="7" eb="9">
      <t>イチブ</t>
    </rPh>
    <phoneticPr fontId="10"/>
  </si>
  <si>
    <t xml:space="preserve"> 都賀町家中の一部</t>
    <rPh sb="1" eb="3">
      <t>ツガ</t>
    </rPh>
    <rPh sb="3" eb="4">
      <t>マチ</t>
    </rPh>
    <rPh sb="4" eb="6">
      <t>イエナカ</t>
    </rPh>
    <rPh sb="7" eb="9">
      <t>イチブ</t>
    </rPh>
    <phoneticPr fontId="10"/>
  </si>
  <si>
    <t xml:space="preserve"> 大平町牛久、大平町川連の各一部</t>
    <rPh sb="1" eb="2">
      <t>オオ</t>
    </rPh>
    <rPh sb="2" eb="4">
      <t>ヒラマチ</t>
    </rPh>
    <rPh sb="4" eb="6">
      <t>ウシク</t>
    </rPh>
    <rPh sb="7" eb="10">
      <t>オオヒラマチ</t>
    </rPh>
    <rPh sb="10" eb="11">
      <t>カワ</t>
    </rPh>
    <rPh sb="11" eb="12">
      <t>ツ</t>
    </rPh>
    <rPh sb="13" eb="14">
      <t>カク</t>
    </rPh>
    <rPh sb="14" eb="16">
      <t>イチブ</t>
    </rPh>
    <phoneticPr fontId="10"/>
  </si>
  <si>
    <t xml:space="preserve"> 千塚町の一部</t>
    <rPh sb="1" eb="4">
      <t>チヅカマチ</t>
    </rPh>
    <rPh sb="5" eb="7">
      <t>イチブ</t>
    </rPh>
    <phoneticPr fontId="10"/>
  </si>
  <si>
    <t xml:space="preserve"> 藤岡町大田和、藤岡町太田、岩舟町静の各一部</t>
    <rPh sb="1" eb="4">
      <t>フジオカマチ</t>
    </rPh>
    <rPh sb="4" eb="7">
      <t>オオタワ</t>
    </rPh>
    <rPh sb="8" eb="11">
      <t>フジオカマチ</t>
    </rPh>
    <rPh sb="11" eb="13">
      <t>オオタ</t>
    </rPh>
    <rPh sb="14" eb="17">
      <t>イワフネマチ</t>
    </rPh>
    <rPh sb="17" eb="18">
      <t>セイ</t>
    </rPh>
    <rPh sb="19" eb="22">
      <t>カクイチブ</t>
    </rPh>
    <phoneticPr fontId="10"/>
  </si>
  <si>
    <t>吹上町、野中町の各一部</t>
  </si>
  <si>
    <t>　西方町本城の一部</t>
    <rPh sb="1" eb="3">
      <t>ニシカタ</t>
    </rPh>
    <rPh sb="3" eb="4">
      <t>マチ</t>
    </rPh>
    <rPh sb="4" eb="6">
      <t>ホンジョウ</t>
    </rPh>
    <rPh sb="7" eb="9">
      <t>イチブ</t>
    </rPh>
    <phoneticPr fontId="10"/>
  </si>
  <si>
    <t>面　積（ha）</t>
    <rPh sb="0" eb="1">
      <t>メン</t>
    </rPh>
    <rPh sb="2" eb="3">
      <t>セキ</t>
    </rPh>
    <phoneticPr fontId="10"/>
  </si>
  <si>
    <t>平成 ９年 ７月 １日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</si>
  <si>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平成１２年１０月１０日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</si>
  <si>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平成１４年 ４月 １日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</si>
  <si>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平成２０年 １月１１日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</si>
  <si>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平成１７年 １月１４日</t>
    <rPh sb="0" eb="2">
      <t>ヘイセイ</t>
    </rPh>
    <rPh sb="4" eb="5">
      <t>ネン</t>
    </rPh>
    <rPh sb="7" eb="8">
      <t>ツキ</t>
    </rPh>
    <rPh sb="10" eb="11">
      <t>ヒ</t>
    </rPh>
    <phoneticPr fontId="10"/>
  </si>
  <si>
    <t>平成２０年 ６月１０日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</si>
  <si>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平成２１年 ５月 １日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</si>
  <si>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平成２５年 ６月１０日</t>
    <rPh sb="0" eb="2">
      <t>ヘイセイ</t>
    </rPh>
    <rPh sb="4" eb="5">
      <t>ネン</t>
    </rPh>
    <rPh sb="7" eb="8">
      <t>ガツ</t>
    </rPh>
    <rPh sb="10" eb="11">
      <t>ニチ</t>
    </rPh>
    <phoneticPr fontId="10"/>
  </si>
  <si>
    <t>平成３０年１月１５日</t>
    <rPh sb="0" eb="2">
      <t>ヘイセイ</t>
    </rPh>
    <rPh sb="4" eb="5">
      <t>ネン</t>
    </rPh>
    <rPh sb="6" eb="7">
      <t>ガツ</t>
    </rPh>
    <rPh sb="9" eb="10">
      <t>ニチ</t>
    </rPh>
    <phoneticPr fontId="10"/>
  </si>
  <si>
    <t>令和５年３月８日</t>
    <rPh sb="0" eb="2">
      <t>レイワ</t>
    </rPh>
    <rPh sb="3" eb="4">
      <t>ネン</t>
    </rPh>
    <rPh sb="5" eb="6">
      <t>ガツ</t>
    </rPh>
    <rPh sb="7" eb="8">
      <t>ニチ</t>
    </rPh>
    <phoneticPr fontId="10"/>
  </si>
  <si>
    <t>１０－６　都市公園・緑地の状況</t>
    <rPh sb="5" eb="7">
      <t>トシ</t>
    </rPh>
    <rPh sb="7" eb="9">
      <t>コウエン</t>
    </rPh>
    <rPh sb="10" eb="12">
      <t>リョクチ</t>
    </rPh>
    <rPh sb="13" eb="15">
      <t>ジョウキョウ</t>
    </rPh>
    <phoneticPr fontId="2"/>
  </si>
  <si>
    <t>年　次</t>
    <rPh sb="0" eb="1">
      <t>トシ</t>
    </rPh>
    <rPh sb="2" eb="3">
      <t>ツギ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</si>
  <si>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</si>
  <si>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</si>
  <si>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</si>
  <si>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</si>
  <si>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令和元年</t>
    <rPh sb="0" eb="4">
      <t>レイワガンネン</t>
    </rPh>
    <phoneticPr fontId="2"/>
  </si>
  <si>
    <t>令和２年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</si>
  <si>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</si>
  <si>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総　　数</t>
    <rPh sb="0" eb="1">
      <t>フサ</t>
    </rPh>
    <rPh sb="3" eb="4">
      <t>カズ</t>
    </rPh>
    <phoneticPr fontId="2"/>
  </si>
  <si>
    <t>箇所</t>
    <rPh sb="0" eb="2">
      <t>カショ</t>
    </rPh>
    <phoneticPr fontId="2"/>
  </si>
  <si>
    <t>面積</t>
    <rPh sb="0" eb="2">
      <t>メンセキ</t>
    </rPh>
    <phoneticPr fontId="2"/>
  </si>
  <si>
    <t>藤岡荒立市営住宅</t>
  </si>
  <si>
    <t>街区公園</t>
    <rPh sb="0" eb="2">
      <t>ガイク</t>
    </rPh>
    <rPh sb="2" eb="4">
      <t>コウエン</t>
    </rPh>
    <phoneticPr fontId="2"/>
  </si>
  <si>
    <t>近隣公園</t>
    <rPh sb="0" eb="2">
      <t>キンリン</t>
    </rPh>
    <rPh sb="2" eb="4">
      <t>コウエン</t>
    </rPh>
    <phoneticPr fontId="2"/>
  </si>
  <si>
    <t>運動公園</t>
    <rPh sb="0" eb="2">
      <t>ウンドウ</t>
    </rPh>
    <rPh sb="2" eb="4">
      <t>コウエン</t>
    </rPh>
    <phoneticPr fontId="2"/>
  </si>
  <si>
    <t>緑　　地</t>
    <rPh sb="0" eb="1">
      <t>ミドリ</t>
    </rPh>
    <rPh sb="3" eb="4">
      <t>チ</t>
    </rPh>
    <phoneticPr fontId="2"/>
  </si>
  <si>
    <t>１０－７　建築確認申請受付状況</t>
    <rPh sb="5" eb="7">
      <t>ケンチク</t>
    </rPh>
    <rPh sb="7" eb="9">
      <t>カクニン</t>
    </rPh>
    <rPh sb="9" eb="11">
      <t>シンセイ</t>
    </rPh>
    <rPh sb="11" eb="13">
      <t>ウケツケ</t>
    </rPh>
    <rPh sb="13" eb="15">
      <t>ジョウキョウ</t>
    </rPh>
    <phoneticPr fontId="2"/>
  </si>
  <si>
    <t>建築確認申請受付件数</t>
    <rPh sb="0" eb="2">
      <t>ケンチク</t>
    </rPh>
    <rPh sb="2" eb="4">
      <t>カクニン</t>
    </rPh>
    <rPh sb="4" eb="6">
      <t>シンセイ</t>
    </rPh>
    <rPh sb="6" eb="8">
      <t>ウケツケ</t>
    </rPh>
    <rPh sb="8" eb="10">
      <t>ケンスウ</t>
    </rPh>
    <phoneticPr fontId="2"/>
  </si>
  <si>
    <t>令　　和
2年度</t>
    <rPh sb="0" eb="1">
      <t>レイ</t>
    </rPh>
    <rPh sb="3" eb="4">
      <t>ワ</t>
    </rPh>
    <rPh sb="7" eb="8">
      <t>ド</t>
    </rPh>
    <phoneticPr fontId="2"/>
  </si>
  <si>
    <t>令　　和
４年度</t>
    <rPh sb="0" eb="1">
      <t>レイ</t>
    </rPh>
    <rPh sb="3" eb="4">
      <t>ワ</t>
    </rPh>
    <rPh sb="7" eb="8">
      <t>ド</t>
    </rPh>
    <phoneticPr fontId="2"/>
  </si>
  <si>
    <t>令　　和
４年度</t>
    <rPh sb="0" eb="1">
      <t>レイ</t>
    </rPh>
    <rPh sb="3" eb="4">
      <t>ワ</t>
    </rPh>
    <rPh sb="6" eb="8">
      <t>ネンド</t>
    </rPh>
    <phoneticPr fontId="2"/>
  </si>
  <si>
    <t>令　　和
5年度</t>
    <rPh sb="0" eb="1">
      <t>レイ</t>
    </rPh>
    <rPh sb="3" eb="4">
      <t>ワ</t>
    </rPh>
    <rPh sb="6" eb="8">
      <t>ネンド</t>
    </rPh>
    <phoneticPr fontId="2"/>
  </si>
  <si>
    <t>総　数</t>
    <rPh sb="0" eb="1">
      <t>フサ</t>
    </rPh>
    <rPh sb="2" eb="3">
      <t>カズ</t>
    </rPh>
    <phoneticPr fontId="2"/>
  </si>
  <si>
    <t>本町市営住宅</t>
  </si>
  <si>
    <t>一般住宅</t>
    <rPh sb="0" eb="2">
      <t>イッパン</t>
    </rPh>
    <rPh sb="2" eb="4">
      <t>ジュウタク</t>
    </rPh>
    <phoneticPr fontId="2"/>
  </si>
  <si>
    <t>その他</t>
    <rPh sb="2" eb="3">
      <t>タ</t>
    </rPh>
    <phoneticPr fontId="2"/>
  </si>
  <si>
    <t>市街化      区   域</t>
    <rPh sb="0" eb="3">
      <t>シガイカ</t>
    </rPh>
    <rPh sb="9" eb="10">
      <t>ク</t>
    </rPh>
    <rPh sb="13" eb="14">
      <t>イキ</t>
    </rPh>
    <phoneticPr fontId="2"/>
  </si>
  <si>
    <t>調   整　　
区   域</t>
    <rPh sb="0" eb="1">
      <t>チョウ</t>
    </rPh>
    <rPh sb="4" eb="5">
      <t>タダシ</t>
    </rPh>
    <rPh sb="8" eb="9">
      <t>ク</t>
    </rPh>
    <rPh sb="12" eb="13">
      <t>イキ</t>
    </rPh>
    <phoneticPr fontId="2"/>
  </si>
  <si>
    <t>区域
非設定</t>
    <rPh sb="0" eb="2">
      <t>クイキ</t>
    </rPh>
    <rPh sb="3" eb="4">
      <t>ヒ</t>
    </rPh>
    <rPh sb="4" eb="6">
      <t>セッテイ</t>
    </rPh>
    <phoneticPr fontId="2"/>
  </si>
  <si>
    <t>各年度末現在（単位：件）</t>
    <rPh sb="0" eb="6">
      <t>カクネンドマツゲンザイ</t>
    </rPh>
    <rPh sb="7" eb="9">
      <t>タンイ</t>
    </rPh>
    <rPh sb="10" eb="11">
      <t>ケン</t>
    </rPh>
    <phoneticPr fontId="2"/>
  </si>
  <si>
    <t>各年度末現在（単位：㎡）</t>
    <rPh sb="0" eb="6">
      <t>カクネンドマツゲンザイ</t>
    </rPh>
    <rPh sb="7" eb="9">
      <t>タンイ</t>
    </rPh>
    <phoneticPr fontId="2"/>
  </si>
  <si>
    <t>建築指導課</t>
    <rPh sb="0" eb="5">
      <t>ケンチクシドウカ</t>
    </rPh>
    <phoneticPr fontId="2"/>
  </si>
  <si>
    <t>年     度</t>
    <rPh sb="0" eb="7">
      <t>ネンド</t>
    </rPh>
    <phoneticPr fontId="2"/>
  </si>
  <si>
    <t>令　　和     元年度</t>
    <rPh sb="0" eb="1">
      <t>レイ</t>
    </rPh>
    <rPh sb="3" eb="4">
      <t>ワ</t>
    </rPh>
    <rPh sb="9" eb="10">
      <t>モト</t>
    </rPh>
    <rPh sb="10" eb="12">
      <t>ネンド</t>
    </rPh>
    <phoneticPr fontId="2"/>
  </si>
  <si>
    <t>藤岡仲町市営住宅</t>
  </si>
  <si>
    <t>令　　和     ３年度</t>
    <rPh sb="0" eb="1">
      <t>レイ</t>
    </rPh>
    <rPh sb="3" eb="4">
      <t>ワ</t>
    </rPh>
    <rPh sb="10" eb="12">
      <t>ネンド</t>
    </rPh>
    <phoneticPr fontId="2"/>
  </si>
  <si>
    <t>令　　和     ４年度</t>
    <rPh sb="0" eb="1">
      <t>レイ</t>
    </rPh>
    <rPh sb="3" eb="4">
      <t>ワ</t>
    </rPh>
    <rPh sb="10" eb="12">
      <t>ネンド</t>
    </rPh>
    <phoneticPr fontId="2"/>
  </si>
  <si>
    <t>令　　和     5年度</t>
    <rPh sb="0" eb="1">
      <t>レイ</t>
    </rPh>
    <rPh sb="3" eb="4">
      <t>ワ</t>
    </rPh>
    <rPh sb="10" eb="12">
      <t>ネンド</t>
    </rPh>
    <phoneticPr fontId="2"/>
  </si>
  <si>
    <t>木　　造</t>
    <rPh sb="0" eb="1">
      <t>キ</t>
    </rPh>
    <rPh sb="3" eb="4">
      <t>ヅクリ</t>
    </rPh>
    <phoneticPr fontId="2"/>
  </si>
  <si>
    <t>ＲＣ造</t>
    <rPh sb="2" eb="3">
      <t>ゾウ</t>
    </rPh>
    <phoneticPr fontId="2"/>
  </si>
  <si>
    <t>鉄骨造</t>
    <rPh sb="0" eb="2">
      <t>テッコツ</t>
    </rPh>
    <rPh sb="2" eb="3">
      <t>ツク</t>
    </rPh>
    <phoneticPr fontId="2"/>
  </si>
  <si>
    <t>各年度中（単位：件・㎡）</t>
    <rPh sb="0" eb="1">
      <t>カク</t>
    </rPh>
    <rPh sb="1" eb="3">
      <t>ネンド</t>
    </rPh>
    <rPh sb="3" eb="4">
      <t>チュウ</t>
    </rPh>
    <rPh sb="5" eb="7">
      <t>タンイ</t>
    </rPh>
    <rPh sb="8" eb="9">
      <t>ケン</t>
    </rPh>
    <phoneticPr fontId="2"/>
  </si>
  <si>
    <t>１０－９　市営住宅戸数</t>
    <rPh sb="5" eb="7">
      <t>シエイ</t>
    </rPh>
    <rPh sb="7" eb="9">
      <t>ジュウタク</t>
    </rPh>
    <rPh sb="9" eb="11">
      <t>コスウ</t>
    </rPh>
    <phoneticPr fontId="2"/>
  </si>
  <si>
    <t>団　地　名</t>
    <rPh sb="0" eb="1">
      <t>ダン</t>
    </rPh>
    <rPh sb="2" eb="3">
      <t>チ</t>
    </rPh>
    <rPh sb="4" eb="5">
      <t>メイ</t>
    </rPh>
    <phoneticPr fontId="2"/>
  </si>
  <si>
    <t>総　　数</t>
  </si>
  <si>
    <t>大宮市営住宅</t>
  </si>
  <si>
    <t>川原田西市営住宅</t>
  </si>
  <si>
    <t>川原田市営住宅</t>
  </si>
  <si>
    <t>川原田東市営住宅</t>
  </si>
  <si>
    <t>中層耐火３ 階建</t>
    <rPh sb="0" eb="1">
      <t>チュウ</t>
    </rPh>
    <rPh sb="1" eb="2">
      <t>ソウ</t>
    </rPh>
    <rPh sb="2" eb="4">
      <t>タイカ</t>
    </rPh>
    <rPh sb="6" eb="7">
      <t>カイ</t>
    </rPh>
    <rPh sb="7" eb="8">
      <t>タ</t>
    </rPh>
    <phoneticPr fontId="2"/>
  </si>
  <si>
    <t>城内南２市営住宅</t>
  </si>
  <si>
    <t>平井市営住宅</t>
  </si>
  <si>
    <t>藤岡南山市営住宅</t>
  </si>
  <si>
    <t>藤岡都賀市営住宅</t>
  </si>
  <si>
    <t>総　 数</t>
    <rPh sb="0" eb="1">
      <t>フサ</t>
    </rPh>
    <rPh sb="3" eb="4">
      <t>カズ</t>
    </rPh>
    <phoneticPr fontId="2"/>
  </si>
  <si>
    <t>木　造
平 屋 建</t>
    <rPh sb="0" eb="1">
      <t>キ</t>
    </rPh>
    <rPh sb="2" eb="3">
      <t>ヅクリ</t>
    </rPh>
    <rPh sb="4" eb="5">
      <t>ヘイ</t>
    </rPh>
    <rPh sb="6" eb="7">
      <t>ヤ</t>
    </rPh>
    <rPh sb="8" eb="9">
      <t>タ</t>
    </rPh>
    <phoneticPr fontId="2"/>
  </si>
  <si>
    <t>木   造       ２階建</t>
    <rPh sb="0" eb="1">
      <t>キ</t>
    </rPh>
    <rPh sb="4" eb="5">
      <t>ヅクリ</t>
    </rPh>
    <rPh sb="13" eb="14">
      <t>カイ</t>
    </rPh>
    <rPh sb="14" eb="15">
      <t>タ</t>
    </rPh>
    <phoneticPr fontId="2"/>
  </si>
  <si>
    <t>簡易耐火平 屋建</t>
    <rPh sb="0" eb="2">
      <t>カンイ</t>
    </rPh>
    <rPh sb="2" eb="4">
      <t>タイカ</t>
    </rPh>
    <rPh sb="4" eb="5">
      <t>ヒラ</t>
    </rPh>
    <rPh sb="6" eb="7">
      <t>ヤ</t>
    </rPh>
    <rPh sb="7" eb="8">
      <t>タ</t>
    </rPh>
    <phoneticPr fontId="2"/>
  </si>
  <si>
    <t>中層耐火４ 階建</t>
    <rPh sb="0" eb="2">
      <t>チュウソウ</t>
    </rPh>
    <rPh sb="2" eb="4">
      <t>タイカ</t>
    </rPh>
    <rPh sb="6" eb="7">
      <t>カイ</t>
    </rPh>
    <rPh sb="7" eb="8">
      <t>タ</t>
    </rPh>
    <phoneticPr fontId="2"/>
  </si>
  <si>
    <t>令和６年３月３１日現在（単位：戸）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rPh sb="12" eb="14">
      <t>タンイ</t>
    </rPh>
    <rPh sb="15" eb="16">
      <t>コ</t>
    </rPh>
    <phoneticPr fontId="2"/>
  </si>
  <si>
    <t>高層耐火８ 階建</t>
    <rPh sb="0" eb="2">
      <t>コウソウ</t>
    </rPh>
    <rPh sb="2" eb="4">
      <t>タイカ</t>
    </rPh>
    <rPh sb="6" eb="7">
      <t>カイ</t>
    </rPh>
    <rPh sb="7" eb="8">
      <t>タ</t>
    </rPh>
    <phoneticPr fontId="2"/>
  </si>
  <si>
    <t xml:space="preserve"> -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</si>
</sst>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176" formatCode="#,##0;&quot;△ &quot;#,##0"/>
    <numFmt numFmtId="177" formatCode="#,##0.0"/>
    <numFmt numFmtId="178" formatCode="0.0"/>
    <numFmt numFmtId="179" formatCode="#,##0_ "/>
    <numFmt numFmtId="180" formatCode="[$-411]ggge&quot;年&quot;m&quot;月&quot;d&quot;日&quot;;@"/>
    <numFmt numFmtId="181" formatCode="0.0_ "/>
    <numFmt numFmtId="182" formatCode="#,##0;[Red]#,##0"/>
    <numFmt numFmtId="183" formatCode="#,##0_);[Red]\(#,##0\)"/>
    <numFmt numFmtId="184" formatCode="0_ "/>
  </numFmts>
  <fonts count="17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b/>
      <sz val="14"/>
      <color auto="1"/>
      <name val="ＭＳ Ｐゴシック"/>
      <family val="3"/>
    </font>
    <font>
      <b/>
      <sz val="14"/>
      <color auto="1"/>
      <name val="ＭＳ Ｐ明朝"/>
      <family val="1"/>
    </font>
    <font>
      <sz val="11"/>
      <color indexed="8"/>
      <name val="ＭＳ Ｐ明朝"/>
      <family val="1"/>
    </font>
    <font>
      <sz val="9"/>
      <color auto="1"/>
      <name val="ＭＳ Ｐ明朝"/>
      <family val="1"/>
    </font>
    <font>
      <sz val="11"/>
      <color rgb="FFFF0000"/>
      <name val="ＭＳ Ｐ明朝"/>
      <family val="1"/>
    </font>
    <font>
      <sz val="6"/>
      <color auto="1"/>
      <name val="ＭＳ Ｐゴシック"/>
      <family val="3"/>
    </font>
    <font>
      <sz val="11"/>
      <color indexed="12"/>
      <name val="ＭＳ Ｐ明朝"/>
      <family val="1"/>
    </font>
    <font>
      <sz val="11"/>
      <color indexed="12"/>
      <name val="ＭＳ Ｐゴシック"/>
      <family val="3"/>
    </font>
    <font>
      <sz val="11"/>
      <color auto="1"/>
      <name val="HGS創英角ﾎﾟｯﾌﾟ体"/>
      <family val="3"/>
    </font>
    <font>
      <sz val="11"/>
      <color rgb="FFFF0000"/>
      <name val="ＭＳ Ｐゴシック"/>
      <family val="3"/>
    </font>
    <font>
      <sz val="8"/>
      <color auto="1"/>
      <name val="ＭＳ Ｐ明朝"/>
      <family val="1"/>
    </font>
    <font>
      <sz val="11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231">
    <xf numFmtId="0" fontId="0" fillId="0" borderId="0" xfId="0"/>
    <xf numFmtId="0" fontId="3" fillId="0" borderId="0" xfId="3" applyFont="1"/>
    <xf numFmtId="0" fontId="0" fillId="0" borderId="0" xfId="3" applyFont="1"/>
    <xf numFmtId="0" fontId="4" fillId="0" borderId="0" xfId="3" applyFont="1"/>
    <xf numFmtId="0" fontId="5" fillId="0" borderId="0" xfId="3" applyFont="1"/>
    <xf numFmtId="0" fontId="6" fillId="0" borderId="0" xfId="3" applyFont="1"/>
    <xf numFmtId="0" fontId="3" fillId="0" borderId="1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7" fillId="0" borderId="0" xfId="3" applyFont="1" applyBorder="1" applyAlignment="1">
      <alignment horizontal="right" vertical="center"/>
    </xf>
    <xf numFmtId="0" fontId="7" fillId="0" borderId="0" xfId="3" applyFont="1"/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3" fillId="0" borderId="0" xfId="3" applyFont="1" applyFill="1" applyBorder="1" applyAlignment="1">
      <alignment horizontal="left"/>
    </xf>
    <xf numFmtId="0" fontId="3" fillId="0" borderId="2" xfId="3" applyFont="1" applyFill="1" applyBorder="1" applyAlignment="1">
      <alignment horizontal="center" vertical="top"/>
    </xf>
    <xf numFmtId="176" fontId="3" fillId="0" borderId="0" xfId="3" applyNumberFormat="1" applyFont="1" applyFill="1" applyBorder="1" applyAlignment="1">
      <alignment horizontal="right" vertical="center" shrinkToFit="1"/>
    </xf>
    <xf numFmtId="176" fontId="3" fillId="0" borderId="4" xfId="3" applyNumberFormat="1" applyFont="1" applyFill="1" applyBorder="1" applyAlignment="1">
      <alignment horizontal="right" vertical="center" shrinkToFit="1"/>
    </xf>
    <xf numFmtId="176" fontId="7" fillId="0" borderId="0" xfId="3" applyNumberFormat="1" applyFont="1" applyFill="1" applyBorder="1" applyAlignment="1">
      <alignment horizontal="right" vertical="center" shrinkToFit="1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176" fontId="3" fillId="0" borderId="7" xfId="3" applyNumberFormat="1" applyFont="1" applyFill="1" applyBorder="1" applyAlignment="1">
      <alignment horizontal="right" vertical="center" shrinkToFit="1"/>
    </xf>
    <xf numFmtId="176" fontId="3" fillId="0" borderId="8" xfId="3" applyNumberFormat="1" applyFont="1" applyFill="1" applyBorder="1" applyAlignment="1">
      <alignment horizontal="right" vertical="center" shrinkToFit="1"/>
    </xf>
    <xf numFmtId="0" fontId="3" fillId="0" borderId="9" xfId="3" applyFont="1" applyFill="1" applyBorder="1" applyAlignment="1">
      <alignment horizontal="center" vertical="center"/>
    </xf>
    <xf numFmtId="0" fontId="3" fillId="0" borderId="10" xfId="3" applyFont="1" applyFill="1" applyBorder="1" applyAlignment="1">
      <alignment horizontal="center" vertical="top"/>
    </xf>
    <xf numFmtId="0" fontId="3" fillId="0" borderId="8" xfId="3" applyFont="1" applyFill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3" fillId="0" borderId="12" xfId="3" applyFont="1" applyFill="1" applyBorder="1" applyAlignment="1">
      <alignment horizontal="center" vertical="center"/>
    </xf>
    <xf numFmtId="0" fontId="4" fillId="0" borderId="13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3" fillId="0" borderId="0" xfId="3" applyFont="1" applyFill="1" applyBorder="1" applyAlignment="1">
      <alignment vertical="center"/>
    </xf>
    <xf numFmtId="0" fontId="3" fillId="0" borderId="11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center" vertical="center" wrapText="1"/>
    </xf>
    <xf numFmtId="0" fontId="7" fillId="0" borderId="9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0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4" fillId="0" borderId="6" xfId="3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/>
    </xf>
    <xf numFmtId="0" fontId="3" fillId="0" borderId="0" xfId="3" applyFont="1" applyFill="1" applyBorder="1" applyAlignment="1">
      <alignment horizontal="right"/>
    </xf>
    <xf numFmtId="0" fontId="9" fillId="0" borderId="0" xfId="3" applyFont="1"/>
    <xf numFmtId="0" fontId="7" fillId="0" borderId="15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3" fillId="0" borderId="4" xfId="3" applyFont="1" applyFill="1" applyBorder="1" applyAlignment="1">
      <alignment vertical="center"/>
    </xf>
    <xf numFmtId="0" fontId="3" fillId="0" borderId="0" xfId="3" applyFont="1" applyAlignment="1">
      <alignment horizontal="right"/>
    </xf>
    <xf numFmtId="0" fontId="3" fillId="0" borderId="0" xfId="3" applyFont="1" applyAlignment="1">
      <alignment horizontal="right" vertical="center"/>
    </xf>
    <xf numFmtId="0" fontId="4" fillId="0" borderId="5" xfId="3" applyFont="1" applyFill="1" applyBorder="1" applyAlignment="1">
      <alignment horizontal="center" vertical="center" wrapText="1"/>
    </xf>
    <xf numFmtId="0" fontId="7" fillId="0" borderId="0" xfId="3" applyFont="1" applyAlignment="1"/>
    <xf numFmtId="0" fontId="3" fillId="0" borderId="0" xfId="3" applyFont="1" applyAlignment="1"/>
    <xf numFmtId="0" fontId="3" fillId="0" borderId="15" xfId="3" applyFont="1" applyBorder="1" applyAlignment="1">
      <alignment vertical="center"/>
    </xf>
    <xf numFmtId="0" fontId="3" fillId="0" borderId="0" xfId="3" applyFont="1" applyBorder="1" applyAlignment="1">
      <alignment vertical="center" shrinkToFit="1"/>
    </xf>
    <xf numFmtId="0" fontId="0" fillId="0" borderId="0" xfId="3" applyFont="1" applyAlignment="1">
      <alignment horizontal="right"/>
    </xf>
    <xf numFmtId="0" fontId="11" fillId="0" borderId="0" xfId="3" applyFont="1" applyAlignment="1">
      <alignment horizontal="right"/>
    </xf>
    <xf numFmtId="0" fontId="3" fillId="0" borderId="9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/>
    </xf>
    <xf numFmtId="0" fontId="12" fillId="0" borderId="0" xfId="3" applyFont="1"/>
    <xf numFmtId="0" fontId="11" fillId="0" borderId="0" xfId="3" applyFont="1"/>
    <xf numFmtId="177" fontId="3" fillId="0" borderId="15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12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3" fillId="0" borderId="0" xfId="3" applyFont="1"/>
    <xf numFmtId="0" fontId="3" fillId="0" borderId="1" xfId="3" applyFont="1" applyBorder="1" applyAlignment="1">
      <alignment horizontal="left" vertical="center" wrapText="1"/>
    </xf>
    <xf numFmtId="0" fontId="3" fillId="0" borderId="2" xfId="3" applyFont="1" applyBorder="1" applyAlignment="1">
      <alignment horizontal="left" vertical="center" wrapText="1"/>
    </xf>
    <xf numFmtId="0" fontId="3" fillId="0" borderId="3" xfId="3" applyFont="1" applyBorder="1" applyAlignment="1">
      <alignment horizontal="left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0" xfId="3" applyFont="1" applyAlignment="1">
      <alignment horizontal="left"/>
    </xf>
    <xf numFmtId="0" fontId="14" fillId="0" borderId="0" xfId="3" applyFont="1"/>
    <xf numFmtId="0" fontId="3" fillId="0" borderId="6" xfId="3" applyFont="1" applyBorder="1" applyAlignment="1">
      <alignment horizontal="center" vertical="center"/>
    </xf>
    <xf numFmtId="0" fontId="3" fillId="0" borderId="6" xfId="3" applyFont="1" applyBorder="1" applyAlignment="1">
      <alignment vertical="center"/>
    </xf>
    <xf numFmtId="0" fontId="3" fillId="0" borderId="13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79" fontId="3" fillId="0" borderId="9" xfId="0" applyNumberFormat="1" applyFont="1" applyBorder="1" applyAlignment="1">
      <alignment vertical="center"/>
    </xf>
    <xf numFmtId="179" fontId="3" fillId="0" borderId="0" xfId="0" applyNumberFormat="1" applyFont="1" applyAlignment="1">
      <alignment vertical="center"/>
    </xf>
    <xf numFmtId="179" fontId="3" fillId="0" borderId="7" xfId="0" applyNumberFormat="1" applyFont="1" applyBorder="1" applyAlignment="1">
      <alignment horizontal="right" vertical="center"/>
    </xf>
    <xf numFmtId="179" fontId="3" fillId="0" borderId="8" xfId="0" applyNumberFormat="1" applyFont="1" applyBorder="1" applyAlignment="1">
      <alignment horizontal="right" vertical="center"/>
    </xf>
    <xf numFmtId="179" fontId="3" fillId="0" borderId="7" xfId="0" applyNumberFormat="1" applyFont="1" applyBorder="1" applyAlignment="1">
      <alignment vertical="center"/>
    </xf>
    <xf numFmtId="179" fontId="3" fillId="0" borderId="0" xfId="0" applyNumberFormat="1" applyFont="1" applyAlignment="1">
      <alignment horizontal="right" vertical="center"/>
    </xf>
    <xf numFmtId="179" fontId="3" fillId="0" borderId="9" xfId="0" applyNumberFormat="1" applyFont="1" applyBorder="1" applyAlignment="1">
      <alignment horizontal="right" vertical="center"/>
    </xf>
    <xf numFmtId="179" fontId="3" fillId="0" borderId="15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horizontal="right" vertical="center"/>
    </xf>
    <xf numFmtId="179" fontId="3" fillId="0" borderId="4" xfId="0" applyNumberFormat="1" applyFont="1" applyBorder="1" applyAlignment="1">
      <alignment horizontal="right" vertical="center"/>
    </xf>
    <xf numFmtId="179" fontId="3" fillId="0" borderId="0" xfId="0" applyNumberFormat="1" applyFont="1" applyBorder="1" applyAlignment="1">
      <alignment vertical="center"/>
    </xf>
    <xf numFmtId="179" fontId="3" fillId="0" borderId="15" xfId="0" applyNumberFormat="1" applyFont="1" applyBorder="1" applyAlignment="1">
      <alignment horizontal="right" vertical="center"/>
    </xf>
    <xf numFmtId="179" fontId="3" fillId="0" borderId="4" xfId="3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6" xfId="3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right" vertical="center"/>
    </xf>
    <xf numFmtId="0" fontId="4" fillId="0" borderId="11" xfId="3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0" fillId="0" borderId="0" xfId="3" applyFont="1" applyAlignment="1">
      <alignment horizontal="left"/>
    </xf>
    <xf numFmtId="180" fontId="8" fillId="0" borderId="13" xfId="0" applyNumberFormat="1" applyFont="1" applyBorder="1" applyAlignment="1">
      <alignment horizontal="right" vertical="center"/>
    </xf>
    <xf numFmtId="180" fontId="8" fillId="0" borderId="10" xfId="0" applyNumberFormat="1" applyFont="1" applyBorder="1" applyAlignment="1">
      <alignment horizontal="right" vertical="center"/>
    </xf>
    <xf numFmtId="49" fontId="8" fillId="0" borderId="10" xfId="0" applyNumberFormat="1" applyFont="1" applyBorder="1" applyAlignment="1">
      <alignment horizontal="right" vertical="center"/>
    </xf>
    <xf numFmtId="49" fontId="8" fillId="0" borderId="14" xfId="0" applyNumberFormat="1" applyFont="1" applyBorder="1" applyAlignment="1">
      <alignment horizontal="right" vertical="center"/>
    </xf>
    <xf numFmtId="58" fontId="3" fillId="0" borderId="2" xfId="0" applyNumberFormat="1" applyFont="1" applyBorder="1" applyAlignment="1">
      <alignment horizontal="right" vertical="center"/>
    </xf>
    <xf numFmtId="49" fontId="8" fillId="0" borderId="13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right" vertical="center"/>
    </xf>
    <xf numFmtId="49" fontId="8" fillId="0" borderId="7" xfId="0" applyNumberFormat="1" applyFont="1" applyBorder="1" applyAlignment="1">
      <alignment horizontal="right" vertical="center"/>
    </xf>
    <xf numFmtId="49" fontId="8" fillId="0" borderId="7" xfId="0" applyNumberFormat="1" applyFont="1" applyBorder="1" applyAlignment="1">
      <alignment horizontal="right" vertical="center" shrinkToFit="1"/>
    </xf>
    <xf numFmtId="49" fontId="8" fillId="0" borderId="8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3" applyFont="1" applyBorder="1" applyAlignment="1">
      <alignment vertical="center"/>
    </xf>
    <xf numFmtId="49" fontId="3" fillId="0" borderId="0" xfId="3" applyNumberFormat="1" applyFont="1" applyFill="1" applyBorder="1" applyAlignment="1">
      <alignment horizontal="left"/>
    </xf>
    <xf numFmtId="0" fontId="3" fillId="0" borderId="13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4" xfId="3" applyFont="1" applyBorder="1" applyAlignment="1">
      <alignment vertical="center" shrinkToFit="1"/>
    </xf>
    <xf numFmtId="0" fontId="4" fillId="0" borderId="0" xfId="3" applyFont="1" applyBorder="1" applyAlignment="1">
      <alignment vertical="center"/>
    </xf>
    <xf numFmtId="0" fontId="3" fillId="0" borderId="6" xfId="3" applyFont="1" applyBorder="1" applyAlignment="1">
      <alignment horizontal="left" vertical="center"/>
    </xf>
    <xf numFmtId="0" fontId="3" fillId="0" borderId="0" xfId="3" applyFont="1" applyBorder="1" applyAlignment="1">
      <alignment horizontal="right" vertical="center"/>
    </xf>
    <xf numFmtId="181" fontId="3" fillId="0" borderId="4" xfId="3" applyNumberFormat="1" applyFont="1" applyBorder="1" applyAlignment="1">
      <alignment horizontal="right" vertical="center"/>
    </xf>
    <xf numFmtId="0" fontId="3" fillId="0" borderId="0" xfId="3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4" xfId="3" applyNumberFormat="1" applyFont="1" applyBorder="1" applyAlignment="1">
      <alignment horizontal="right" vertical="center"/>
    </xf>
    <xf numFmtId="49" fontId="3" fillId="0" borderId="0" xfId="3" applyNumberFormat="1" applyFont="1" applyBorder="1" applyAlignment="1">
      <alignment horizontal="left" vertical="center"/>
    </xf>
    <xf numFmtId="3" fontId="3" fillId="0" borderId="0" xfId="3" applyNumberFormat="1" applyFont="1"/>
    <xf numFmtId="177" fontId="3" fillId="0" borderId="0" xfId="3" applyNumberFormat="1" applyFont="1"/>
    <xf numFmtId="0" fontId="3" fillId="0" borderId="0" xfId="3" applyFont="1" applyFill="1" applyBorder="1"/>
    <xf numFmtId="3" fontId="3" fillId="0" borderId="6" xfId="3" applyNumberFormat="1" applyFont="1" applyBorder="1" applyAlignment="1">
      <alignment horizontal="center" vertical="center"/>
    </xf>
    <xf numFmtId="3" fontId="3" fillId="0" borderId="15" xfId="3" applyNumberFormat="1" applyFont="1" applyBorder="1" applyAlignment="1">
      <alignment vertical="center"/>
    </xf>
    <xf numFmtId="3" fontId="3" fillId="0" borderId="7" xfId="3" applyNumberFormat="1" applyFont="1" applyBorder="1" applyAlignment="1">
      <alignment vertical="center"/>
    </xf>
    <xf numFmtId="3" fontId="3" fillId="0" borderId="4" xfId="3" applyNumberFormat="1" applyFont="1" applyBorder="1" applyAlignment="1">
      <alignment vertical="center"/>
    </xf>
    <xf numFmtId="3" fontId="4" fillId="0" borderId="0" xfId="3" applyNumberFormat="1" applyFont="1"/>
    <xf numFmtId="177" fontId="3" fillId="0" borderId="6" xfId="3" applyNumberFormat="1" applyFont="1" applyBorder="1" applyAlignment="1">
      <alignment horizontal="center" vertical="center"/>
    </xf>
    <xf numFmtId="177" fontId="4" fillId="0" borderId="0" xfId="3" applyNumberFormat="1" applyFont="1"/>
    <xf numFmtId="179" fontId="3" fillId="0" borderId="4" xfId="3" applyNumberFormat="1" applyFont="1" applyBorder="1" applyAlignment="1">
      <alignment vertical="center"/>
    </xf>
    <xf numFmtId="182" fontId="4" fillId="0" borderId="15" xfId="3" applyNumberFormat="1" applyFont="1" applyBorder="1" applyAlignment="1">
      <alignment vertical="center"/>
    </xf>
    <xf numFmtId="182" fontId="4" fillId="0" borderId="0" xfId="3" applyNumberFormat="1" applyFont="1" applyBorder="1" applyAlignment="1">
      <alignment vertical="center"/>
    </xf>
    <xf numFmtId="182" fontId="4" fillId="0" borderId="4" xfId="3" applyNumberFormat="1" applyFont="1" applyBorder="1" applyAlignment="1">
      <alignment vertical="center"/>
    </xf>
    <xf numFmtId="182" fontId="3" fillId="0" borderId="15" xfId="3" applyNumberFormat="1" applyFont="1" applyBorder="1" applyAlignment="1">
      <alignment vertical="center"/>
    </xf>
    <xf numFmtId="182" fontId="3" fillId="0" borderId="0" xfId="3" applyNumberFormat="1" applyFont="1" applyBorder="1" applyAlignment="1">
      <alignment vertical="center"/>
    </xf>
    <xf numFmtId="182" fontId="3" fillId="0" borderId="4" xfId="3" applyNumberFormat="1" applyFont="1" applyBorder="1" applyAlignment="1">
      <alignment vertical="center"/>
    </xf>
    <xf numFmtId="177" fontId="3" fillId="0" borderId="0" xfId="3" applyNumberFormat="1" applyFont="1" applyAlignment="1">
      <alignment horizontal="right" vertical="center"/>
    </xf>
    <xf numFmtId="3" fontId="3" fillId="0" borderId="5" xfId="3" applyNumberFormat="1" applyFont="1" applyBorder="1" applyAlignment="1">
      <alignment horizontal="center" vertical="center"/>
    </xf>
    <xf numFmtId="177" fontId="3" fillId="0" borderId="5" xfId="3" applyNumberFormat="1" applyFont="1" applyBorder="1" applyAlignment="1">
      <alignment horizontal="center" vertical="center"/>
    </xf>
    <xf numFmtId="182" fontId="3" fillId="0" borderId="15" xfId="3" applyNumberFormat="1" applyFont="1" applyBorder="1" applyAlignment="1">
      <alignment horizontal="right" vertical="center"/>
    </xf>
    <xf numFmtId="182" fontId="3" fillId="0" borderId="0" xfId="3" applyNumberFormat="1" applyFont="1" applyBorder="1" applyAlignment="1">
      <alignment horizontal="right" vertical="center"/>
    </xf>
    <xf numFmtId="0" fontId="3" fillId="0" borderId="0" xfId="4" applyFont="1" applyAlignment="1">
      <alignment vertical="center"/>
    </xf>
    <xf numFmtId="0" fontId="0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3" fillId="0" borderId="11" xfId="4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shrinkToFit="1"/>
    </xf>
    <xf numFmtId="0" fontId="3" fillId="0" borderId="5" xfId="4" applyFont="1" applyBorder="1" applyAlignment="1">
      <alignment horizontal="center" vertical="center" shrinkToFit="1"/>
    </xf>
    <xf numFmtId="0" fontId="15" fillId="0" borderId="6" xfId="4" applyFont="1" applyBorder="1" applyAlignment="1">
      <alignment horizontal="center" vertical="center" wrapText="1"/>
    </xf>
    <xf numFmtId="3" fontId="3" fillId="0" borderId="9" xfId="4" applyNumberFormat="1" applyFont="1" applyBorder="1" applyAlignment="1">
      <alignment vertical="center"/>
    </xf>
    <xf numFmtId="3" fontId="3" fillId="0" borderId="8" xfId="4" applyNumberFormat="1" applyFont="1" applyBorder="1" applyAlignment="1">
      <alignment vertical="center"/>
    </xf>
    <xf numFmtId="183" fontId="3" fillId="0" borderId="9" xfId="4" applyNumberFormat="1" applyFont="1" applyBorder="1" applyAlignment="1">
      <alignment vertical="center"/>
    </xf>
    <xf numFmtId="183" fontId="3" fillId="0" borderId="7" xfId="4" applyNumberFormat="1" applyFont="1" applyBorder="1" applyAlignment="1">
      <alignment vertical="center"/>
    </xf>
    <xf numFmtId="183" fontId="3" fillId="0" borderId="8" xfId="4" applyNumberFormat="1" applyFont="1" applyBorder="1" applyAlignment="1">
      <alignment vertical="center"/>
    </xf>
    <xf numFmtId="0" fontId="3" fillId="0" borderId="12" xfId="4" applyFont="1" applyBorder="1" applyAlignment="1">
      <alignment horizontal="center" vertical="center" shrinkToFit="1"/>
    </xf>
    <xf numFmtId="0" fontId="15" fillId="0" borderId="5" xfId="4" applyFont="1" applyBorder="1" applyAlignment="1">
      <alignment horizontal="center" vertical="center" wrapText="1"/>
    </xf>
    <xf numFmtId="183" fontId="3" fillId="0" borderId="15" xfId="4" applyNumberFormat="1" applyFont="1" applyBorder="1" applyAlignment="1">
      <alignment vertical="center"/>
    </xf>
    <xf numFmtId="183" fontId="3" fillId="0" borderId="0" xfId="4" applyNumberFormat="1" applyFont="1" applyBorder="1" applyAlignment="1">
      <alignment vertical="center"/>
    </xf>
    <xf numFmtId="183" fontId="3" fillId="0" borderId="4" xfId="4" applyNumberFormat="1" applyFont="1" applyBorder="1" applyAlignment="1">
      <alignment vertical="center"/>
    </xf>
    <xf numFmtId="0" fontId="3" fillId="0" borderId="11" xfId="4" applyFont="1" applyBorder="1" applyAlignment="1">
      <alignment horizontal="center" vertical="center" shrinkToFit="1"/>
    </xf>
    <xf numFmtId="3" fontId="3" fillId="0" borderId="4" xfId="4" applyNumberFormat="1" applyFont="1" applyBorder="1" applyAlignment="1">
      <alignment horizontal="right" vertical="center"/>
    </xf>
    <xf numFmtId="183" fontId="3" fillId="0" borderId="4" xfId="4" applyNumberFormat="1" applyFont="1" applyBorder="1" applyAlignment="1">
      <alignment horizontal="right" vertical="center"/>
    </xf>
    <xf numFmtId="0" fontId="3" fillId="0" borderId="4" xfId="4" applyNumberFormat="1" applyFont="1" applyBorder="1" applyAlignment="1">
      <alignment horizontal="right" vertical="center" shrinkToFit="1"/>
    </xf>
    <xf numFmtId="38" fontId="3" fillId="0" borderId="15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183" fontId="3" fillId="0" borderId="15" xfId="4" applyNumberFormat="1" applyFont="1" applyBorder="1" applyAlignment="1">
      <alignment horizontal="right" vertical="center" shrinkToFit="1"/>
    </xf>
    <xf numFmtId="183" fontId="3" fillId="0" borderId="0" xfId="4" applyNumberFormat="1" applyFont="1" applyBorder="1" applyAlignment="1">
      <alignment horizontal="right" vertical="center" shrinkToFit="1"/>
    </xf>
    <xf numFmtId="183" fontId="3" fillId="0" borderId="4" xfId="4" applyNumberFormat="1" applyFont="1" applyBorder="1" applyAlignment="1">
      <alignment horizontal="right" vertical="center" shrinkToFit="1"/>
    </xf>
    <xf numFmtId="183" fontId="3" fillId="0" borderId="15" xfId="4" applyNumberFormat="1" applyFont="1" applyBorder="1" applyAlignment="1">
      <alignment horizontal="right" vertical="center"/>
    </xf>
    <xf numFmtId="183" fontId="3" fillId="0" borderId="0" xfId="4" applyNumberFormat="1" applyFont="1" applyBorder="1" applyAlignment="1">
      <alignment horizontal="right" vertical="center"/>
    </xf>
    <xf numFmtId="0" fontId="3" fillId="0" borderId="15" xfId="4" applyFont="1" applyBorder="1" applyAlignment="1">
      <alignment horizontal="right" vertical="center"/>
    </xf>
    <xf numFmtId="0" fontId="3" fillId="0" borderId="4" xfId="4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1" fillId="0" borderId="11" xfId="3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1" fillId="0" borderId="6" xfId="3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182" fontId="3" fillId="0" borderId="7" xfId="3" applyNumberFormat="1" applyFont="1" applyFill="1" applyBorder="1" applyAlignment="1">
      <alignment horizontal="right" vertical="center"/>
    </xf>
    <xf numFmtId="182" fontId="3" fillId="0" borderId="9" xfId="3" applyNumberFormat="1" applyFont="1" applyFill="1" applyBorder="1" applyAlignment="1">
      <alignment horizontal="right" vertical="center"/>
    </xf>
    <xf numFmtId="182" fontId="3" fillId="0" borderId="8" xfId="3" applyNumberFormat="1" applyFont="1" applyFill="1" applyBorder="1" applyAlignment="1">
      <alignment horizontal="right" vertical="center"/>
    </xf>
    <xf numFmtId="182" fontId="3" fillId="0" borderId="4" xfId="3" applyNumberFormat="1" applyFont="1" applyBorder="1" applyAlignment="1">
      <alignment horizontal="right" vertical="center"/>
    </xf>
    <xf numFmtId="3" fontId="3" fillId="0" borderId="0" xfId="3" applyNumberFormat="1" applyFont="1" applyBorder="1" applyAlignment="1">
      <alignment horizontal="right" vertical="center"/>
    </xf>
    <xf numFmtId="0" fontId="16" fillId="0" borderId="1" xfId="3" applyFont="1" applyBorder="1" applyAlignment="1">
      <alignment horizontal="center" vertical="center"/>
    </xf>
    <xf numFmtId="0" fontId="16" fillId="0" borderId="2" xfId="3" applyFont="1" applyBorder="1" applyAlignment="1">
      <alignment vertical="center"/>
    </xf>
    <xf numFmtId="0" fontId="16" fillId="0" borderId="3" xfId="3" applyFont="1" applyBorder="1" applyAlignment="1">
      <alignment vertical="center"/>
    </xf>
    <xf numFmtId="0" fontId="16" fillId="0" borderId="0" xfId="3" applyFont="1"/>
    <xf numFmtId="0" fontId="3" fillId="0" borderId="6" xfId="3" applyFont="1" applyBorder="1" applyAlignment="1">
      <alignment horizontal="center" vertical="center" wrapText="1"/>
    </xf>
    <xf numFmtId="0" fontId="16" fillId="0" borderId="0" xfId="3" applyFont="1" applyAlignment="1">
      <alignment horizontal="right"/>
    </xf>
    <xf numFmtId="184" fontId="3" fillId="0" borderId="0" xfId="3" applyNumberFormat="1" applyFont="1"/>
  </cellXfs>
  <cellStyles count="6">
    <cellStyle name="桁区切り_10-7_建築確認申請受付状況" xfId="1"/>
    <cellStyle name="桁区切り_10-8_建築件数" xfId="2"/>
    <cellStyle name="標準" xfId="0" builtinId="0"/>
    <cellStyle name="標準 2" xfId="3"/>
    <cellStyle name="標準 3" xfId="4"/>
    <cellStyle name="標準_10-7_建築確認申請受付状況" xf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23"/>
  <sheetViews>
    <sheetView showGridLines="0" topLeftCell="A4" workbookViewId="0">
      <selection activeCell="J27" sqref="J27"/>
    </sheetView>
  </sheetViews>
  <sheetFormatPr defaultRowHeight="13.5"/>
  <cols>
    <col min="1" max="1" width="10.625" style="1" customWidth="1"/>
    <col min="2" max="11" width="9.25" style="1" customWidth="1"/>
    <col min="12" max="16384" width="9" style="1" customWidth="1"/>
  </cols>
  <sheetData>
    <row r="1" spans="1:11" s="2" customFormat="1" ht="21" customHeight="1">
      <c r="A1" s="4" t="s">
        <v>2</v>
      </c>
      <c r="E1" s="1"/>
      <c r="F1" s="1"/>
      <c r="H1" s="42"/>
    </row>
    <row r="2" spans="1:11" ht="7.5" customHeight="1">
      <c r="A2" s="5"/>
      <c r="H2" s="43"/>
    </row>
    <row r="3" spans="1:11" ht="20.25" customHeight="1">
      <c r="H3" s="43"/>
      <c r="J3" s="47"/>
      <c r="K3" s="52" t="s">
        <v>67</v>
      </c>
    </row>
    <row r="4" spans="1:11" ht="20.25" customHeight="1">
      <c r="A4" s="6" t="s">
        <v>34</v>
      </c>
      <c r="B4" s="6"/>
      <c r="C4" s="23"/>
      <c r="D4" s="27"/>
      <c r="E4" s="27"/>
      <c r="F4" s="35"/>
      <c r="G4" s="38" t="s">
        <v>6</v>
      </c>
      <c r="H4" s="27"/>
      <c r="I4" s="27"/>
      <c r="J4" s="27"/>
      <c r="K4" s="27"/>
    </row>
    <row r="5" spans="1:11" ht="20.25" customHeight="1">
      <c r="A5" s="7"/>
      <c r="B5" s="15" t="s">
        <v>13</v>
      </c>
      <c r="C5" s="24" t="s">
        <v>20</v>
      </c>
      <c r="D5" s="28" t="s">
        <v>19</v>
      </c>
      <c r="E5" s="28" t="s">
        <v>3</v>
      </c>
      <c r="F5" s="28" t="s">
        <v>7</v>
      </c>
      <c r="G5" s="38" t="s">
        <v>21</v>
      </c>
      <c r="H5" s="35"/>
      <c r="I5" s="38" t="s">
        <v>23</v>
      </c>
      <c r="J5" s="27"/>
      <c r="K5" s="27"/>
    </row>
    <row r="6" spans="1:11" ht="25.5" customHeight="1">
      <c r="A6" s="8"/>
      <c r="B6" s="8"/>
      <c r="C6" s="25"/>
      <c r="D6" s="29"/>
      <c r="E6" s="29"/>
      <c r="F6" s="29"/>
      <c r="G6" s="39" t="s">
        <v>27</v>
      </c>
      <c r="H6" s="44" t="s">
        <v>30</v>
      </c>
      <c r="I6" s="44" t="s">
        <v>25</v>
      </c>
      <c r="J6" s="44" t="s">
        <v>32</v>
      </c>
      <c r="K6" s="53" t="s">
        <v>66</v>
      </c>
    </row>
    <row r="7" spans="1:11" ht="20.25" customHeight="1">
      <c r="A7" s="7" t="s">
        <v>69</v>
      </c>
      <c r="B7" s="16">
        <v>4967</v>
      </c>
      <c r="C7" s="16">
        <v>2034508</v>
      </c>
      <c r="D7" s="16">
        <v>1978251</v>
      </c>
      <c r="E7" s="16">
        <v>23679</v>
      </c>
      <c r="F7" s="16">
        <v>32578</v>
      </c>
      <c r="G7" s="16">
        <v>1299765</v>
      </c>
      <c r="H7" s="16">
        <v>678486</v>
      </c>
      <c r="I7" s="16">
        <v>1970410</v>
      </c>
      <c r="J7" s="16">
        <v>7841</v>
      </c>
      <c r="K7" s="16">
        <v>0</v>
      </c>
    </row>
    <row r="8" spans="1:11" ht="20.25" customHeight="1">
      <c r="A8" s="7" t="s">
        <v>75</v>
      </c>
      <c r="B8" s="16">
        <v>4979</v>
      </c>
      <c r="C8" s="16">
        <v>2035656</v>
      </c>
      <c r="D8" s="16">
        <v>1990659</v>
      </c>
      <c r="E8" s="16">
        <v>22494</v>
      </c>
      <c r="F8" s="16">
        <v>22503</v>
      </c>
      <c r="G8" s="16">
        <v>1315035</v>
      </c>
      <c r="H8" s="16">
        <v>675624</v>
      </c>
      <c r="I8" s="16">
        <v>1982738</v>
      </c>
      <c r="J8" s="16">
        <v>7921</v>
      </c>
      <c r="K8" s="16">
        <v>0</v>
      </c>
    </row>
    <row r="9" spans="1:11" ht="20.25" customHeight="1">
      <c r="A9" s="7" t="s">
        <v>76</v>
      </c>
      <c r="B9" s="16">
        <v>4999</v>
      </c>
      <c r="C9" s="16">
        <v>2042292</v>
      </c>
      <c r="D9" s="16">
        <v>1996227</v>
      </c>
      <c r="E9" s="16">
        <v>22500</v>
      </c>
      <c r="F9" s="16">
        <v>23566</v>
      </c>
      <c r="G9" s="16">
        <v>1321193</v>
      </c>
      <c r="H9" s="16">
        <v>675034</v>
      </c>
      <c r="I9" s="16">
        <v>1988244</v>
      </c>
      <c r="J9" s="16">
        <v>7983</v>
      </c>
      <c r="K9" s="16">
        <v>0</v>
      </c>
    </row>
    <row r="10" spans="1:11" ht="20.25" customHeight="1">
      <c r="A10" s="7" t="s">
        <v>77</v>
      </c>
      <c r="B10" s="16">
        <v>5007</v>
      </c>
      <c r="C10" s="16">
        <v>2042480</v>
      </c>
      <c r="D10" s="16">
        <v>1996553</v>
      </c>
      <c r="E10" s="16">
        <v>22541</v>
      </c>
      <c r="F10" s="16">
        <v>23386</v>
      </c>
      <c r="G10" s="16">
        <v>1322547</v>
      </c>
      <c r="H10" s="16">
        <v>674006</v>
      </c>
      <c r="I10" s="16">
        <v>1988565</v>
      </c>
      <c r="J10" s="16">
        <v>7989</v>
      </c>
      <c r="K10" s="16">
        <v>0</v>
      </c>
    </row>
    <row r="11" spans="1:11" ht="20.25" customHeight="1">
      <c r="A11" s="8" t="s">
        <v>81</v>
      </c>
      <c r="B11" s="17">
        <v>5007</v>
      </c>
      <c r="C11" s="17">
        <v>2042491</v>
      </c>
      <c r="D11" s="17">
        <v>1997696</v>
      </c>
      <c r="E11" s="17">
        <v>22560</v>
      </c>
      <c r="F11" s="17">
        <v>22236</v>
      </c>
      <c r="G11" s="17">
        <v>1324129</v>
      </c>
      <c r="H11" s="17">
        <v>673566</v>
      </c>
      <c r="I11" s="17">
        <v>1989682</v>
      </c>
      <c r="J11" s="17">
        <v>8014</v>
      </c>
      <c r="K11" s="17">
        <v>0</v>
      </c>
    </row>
    <row r="12" spans="1:11" ht="20.25" customHeight="1">
      <c r="A12" s="9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20.25" customHeight="1">
      <c r="A13" s="10"/>
      <c r="B13" s="10"/>
      <c r="C13" s="10"/>
      <c r="D13" s="10"/>
      <c r="E13" s="10"/>
      <c r="F13" s="10"/>
      <c r="G13" s="10"/>
      <c r="H13" s="45"/>
      <c r="I13" s="10"/>
      <c r="J13" s="10"/>
      <c r="K13" s="10"/>
    </row>
    <row r="14" spans="1:11" ht="20.25" customHeight="1">
      <c r="A14" s="11" t="s">
        <v>34</v>
      </c>
      <c r="B14" s="19" t="s">
        <v>6</v>
      </c>
      <c r="C14" s="26"/>
      <c r="D14" s="30" t="s">
        <v>40</v>
      </c>
      <c r="E14" s="33"/>
      <c r="F14" s="11" t="s">
        <v>34</v>
      </c>
      <c r="G14" s="40" t="s">
        <v>43</v>
      </c>
      <c r="H14" s="11"/>
      <c r="I14" s="40" t="s">
        <v>48</v>
      </c>
      <c r="J14" s="48"/>
      <c r="K14" s="54"/>
    </row>
    <row r="15" spans="1:11" ht="20.25" customHeight="1">
      <c r="A15" s="12"/>
      <c r="B15" s="19" t="s">
        <v>52</v>
      </c>
      <c r="C15" s="26"/>
      <c r="D15" s="31"/>
      <c r="E15" s="33"/>
      <c r="F15" s="12"/>
      <c r="G15" s="41"/>
      <c r="H15" s="13"/>
      <c r="I15" s="41"/>
      <c r="J15" s="49"/>
      <c r="K15" s="54"/>
    </row>
    <row r="16" spans="1:11" ht="20.25" customHeight="1">
      <c r="A16" s="13"/>
      <c r="B16" s="20" t="s">
        <v>58</v>
      </c>
      <c r="C16" s="20" t="s">
        <v>63</v>
      </c>
      <c r="D16" s="32"/>
      <c r="E16" s="33"/>
      <c r="F16" s="13"/>
      <c r="G16" s="26" t="s">
        <v>64</v>
      </c>
      <c r="H16" s="20" t="s">
        <v>60</v>
      </c>
      <c r="I16" s="20" t="s">
        <v>64</v>
      </c>
      <c r="J16" s="19" t="s">
        <v>60</v>
      </c>
      <c r="K16" s="54"/>
    </row>
    <row r="17" spans="1:11" ht="20.25" customHeight="1">
      <c r="A17" s="7" t="s">
        <v>69</v>
      </c>
      <c r="B17" s="21">
        <v>1702053</v>
      </c>
      <c r="C17" s="16">
        <v>276198</v>
      </c>
      <c r="D17" s="16">
        <v>145154</v>
      </c>
      <c r="E17" s="34"/>
      <c r="F17" s="36" t="s">
        <v>69</v>
      </c>
      <c r="G17" s="21">
        <v>836</v>
      </c>
      <c r="H17" s="16">
        <v>7827</v>
      </c>
      <c r="I17" s="16">
        <v>1</v>
      </c>
      <c r="J17" s="34">
        <v>14</v>
      </c>
      <c r="K17" s="54"/>
    </row>
    <row r="18" spans="1:11" ht="20.25" customHeight="1">
      <c r="A18" s="7" t="s">
        <v>75</v>
      </c>
      <c r="B18" s="21">
        <v>1724273</v>
      </c>
      <c r="C18" s="16">
        <v>266386</v>
      </c>
      <c r="D18" s="16">
        <v>144818</v>
      </c>
      <c r="E18" s="34"/>
      <c r="F18" s="36" t="s">
        <v>75</v>
      </c>
      <c r="G18" s="21">
        <v>848</v>
      </c>
      <c r="H18" s="16">
        <v>7907</v>
      </c>
      <c r="I18" s="16">
        <v>1</v>
      </c>
      <c r="J18" s="34">
        <v>14</v>
      </c>
      <c r="K18" s="55"/>
    </row>
    <row r="19" spans="1:11" ht="20.25" customHeight="1">
      <c r="A19" s="7" t="s">
        <v>76</v>
      </c>
      <c r="B19" s="21">
        <v>1738488</v>
      </c>
      <c r="C19" s="16">
        <v>257738</v>
      </c>
      <c r="D19" s="16">
        <v>144497</v>
      </c>
      <c r="E19" s="34"/>
      <c r="F19" s="36" t="s">
        <v>76</v>
      </c>
      <c r="G19" s="21">
        <v>850</v>
      </c>
      <c r="H19" s="16">
        <v>7969</v>
      </c>
      <c r="I19" s="16">
        <v>1</v>
      </c>
      <c r="J19" s="34">
        <v>14</v>
      </c>
      <c r="K19" s="55"/>
    </row>
    <row r="20" spans="1:11" ht="20.25" customHeight="1">
      <c r="A20" s="7" t="s">
        <v>77</v>
      </c>
      <c r="B20" s="21">
        <v>1745550</v>
      </c>
      <c r="C20" s="16">
        <v>251004</v>
      </c>
      <c r="D20" s="16">
        <v>144098</v>
      </c>
      <c r="E20" s="34"/>
      <c r="F20" s="36" t="s">
        <v>77</v>
      </c>
      <c r="G20" s="21">
        <v>852</v>
      </c>
      <c r="H20" s="16">
        <v>7975</v>
      </c>
      <c r="I20" s="16">
        <v>1</v>
      </c>
      <c r="J20" s="34">
        <v>14</v>
      </c>
      <c r="K20" s="55"/>
    </row>
    <row r="21" spans="1:11" s="3" customFormat="1" ht="20.25" customHeight="1">
      <c r="A21" s="8" t="s">
        <v>81</v>
      </c>
      <c r="B21" s="22">
        <v>1751462</v>
      </c>
      <c r="C21" s="17">
        <v>246234</v>
      </c>
      <c r="D21" s="17">
        <v>144016</v>
      </c>
      <c r="E21" s="34"/>
      <c r="F21" s="37" t="s">
        <v>81</v>
      </c>
      <c r="G21" s="22">
        <v>855</v>
      </c>
      <c r="H21" s="17">
        <v>8000</v>
      </c>
      <c r="I21" s="17">
        <v>1</v>
      </c>
      <c r="J21" s="50">
        <v>14</v>
      </c>
      <c r="K21" s="1"/>
    </row>
    <row r="22" spans="1:11" ht="20.25" customHeight="1">
      <c r="A22" s="14"/>
      <c r="I22" s="46"/>
      <c r="J22" s="51" t="s">
        <v>5</v>
      </c>
      <c r="K22" s="3"/>
    </row>
    <row r="23" spans="1:11">
      <c r="A23" s="3"/>
      <c r="B23" s="3"/>
      <c r="C23" s="3"/>
      <c r="D23" s="3"/>
      <c r="E23" s="3"/>
      <c r="F23" s="3"/>
      <c r="G23" s="3"/>
      <c r="H23" s="3"/>
      <c r="I23" s="3"/>
      <c r="J23" s="3"/>
    </row>
  </sheetData>
  <mergeCells count="14">
    <mergeCell ref="G4:K4"/>
    <mergeCell ref="G5:H5"/>
    <mergeCell ref="I5:K5"/>
    <mergeCell ref="B14:C14"/>
    <mergeCell ref="B15:C15"/>
    <mergeCell ref="A4:A6"/>
    <mergeCell ref="D5:D6"/>
    <mergeCell ref="E5:E6"/>
    <mergeCell ref="F5:F6"/>
    <mergeCell ref="A14:A16"/>
    <mergeCell ref="D14:D16"/>
    <mergeCell ref="F14:F16"/>
    <mergeCell ref="G14:H15"/>
    <mergeCell ref="I14:J15"/>
  </mergeCells>
  <phoneticPr fontId="2"/>
  <pageMargins left="0.78740157480314965" right="0.59055118110236227" top="0.78740157480314965" bottom="0.78740157480314965" header="0.51181102362204722" footer="0.51181102362204722"/>
  <pageSetup paperSize="9" scale="86" fitToWidth="1" fitToHeight="0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34"/>
  <sheetViews>
    <sheetView showGridLines="0" workbookViewId="0">
      <selection activeCell="C17" sqref="C17"/>
    </sheetView>
  </sheetViews>
  <sheetFormatPr defaultRowHeight="13.5"/>
  <cols>
    <col min="1" max="1" width="17.875" style="1" customWidth="1"/>
    <col min="2" max="2" width="8.625" style="51" customWidth="1"/>
    <col min="3" max="3" width="9" style="1" customWidth="1"/>
    <col min="4" max="4" width="3.875" style="43" customWidth="1"/>
    <col min="5" max="5" width="50.125" style="1" customWidth="1"/>
    <col min="6" max="16384" width="9" style="1" customWidth="1"/>
  </cols>
  <sheetData>
    <row r="1" spans="1:7" s="2" customFormat="1" ht="17.25" customHeight="1">
      <c r="A1" s="4" t="s">
        <v>29</v>
      </c>
      <c r="B1" s="58"/>
      <c r="C1" s="65"/>
      <c r="D1" s="72"/>
      <c r="E1" s="65"/>
    </row>
    <row r="2" spans="1:7" ht="7.5" customHeight="1">
      <c r="A2" s="5"/>
      <c r="C2" s="66"/>
      <c r="D2" s="73"/>
      <c r="E2" s="66"/>
    </row>
    <row r="3" spans="1:7" ht="20.25" customHeight="1">
      <c r="A3" s="1" t="s">
        <v>16</v>
      </c>
      <c r="B3" s="59"/>
      <c r="C3" s="66"/>
      <c r="D3" s="73"/>
      <c r="E3" s="52" t="s">
        <v>122</v>
      </c>
    </row>
    <row r="4" spans="1:7" ht="20.25" customHeight="1">
      <c r="A4" s="56" t="s">
        <v>71</v>
      </c>
      <c r="B4" s="60"/>
      <c r="C4" s="67">
        <v>29950</v>
      </c>
      <c r="D4" s="74" t="s">
        <v>116</v>
      </c>
      <c r="E4" s="77"/>
    </row>
    <row r="5" spans="1:7" ht="20.25" customHeight="1">
      <c r="A5" s="34" t="s">
        <v>86</v>
      </c>
      <c r="B5" s="61"/>
      <c r="C5" s="68">
        <v>3426.9</v>
      </c>
      <c r="D5" s="75" t="s">
        <v>116</v>
      </c>
      <c r="E5" s="78"/>
      <c r="G5" s="81"/>
    </row>
    <row r="6" spans="1:7" ht="20.25" customHeight="1">
      <c r="A6" s="34" t="s">
        <v>90</v>
      </c>
      <c r="B6" s="61"/>
      <c r="C6" s="68">
        <v>26523.1</v>
      </c>
      <c r="D6" s="75" t="s">
        <v>116</v>
      </c>
      <c r="E6" s="78"/>
      <c r="G6" s="81"/>
    </row>
    <row r="7" spans="1:7" ht="20.25" customHeight="1">
      <c r="A7" s="34" t="s">
        <v>91</v>
      </c>
      <c r="B7" s="61"/>
      <c r="C7" s="68">
        <v>3426.9</v>
      </c>
      <c r="D7" s="75" t="s">
        <v>116</v>
      </c>
      <c r="E7" s="78"/>
    </row>
    <row r="8" spans="1:7" ht="20.25" customHeight="1">
      <c r="A8" s="34" t="s">
        <v>92</v>
      </c>
      <c r="B8" s="62" t="s">
        <v>94</v>
      </c>
      <c r="C8" s="34">
        <v>115.1</v>
      </c>
      <c r="D8" s="75" t="s">
        <v>116</v>
      </c>
      <c r="E8" s="78" t="s">
        <v>123</v>
      </c>
    </row>
    <row r="9" spans="1:7" ht="20.25" customHeight="1">
      <c r="A9" s="34" t="s">
        <v>93</v>
      </c>
      <c r="B9" s="61"/>
      <c r="C9" s="34">
        <v>87.6</v>
      </c>
      <c r="D9" s="75" t="s">
        <v>116</v>
      </c>
      <c r="E9" s="79" t="s">
        <v>15</v>
      </c>
    </row>
    <row r="10" spans="1:7" ht="20.25" customHeight="1">
      <c r="A10" s="34" t="s">
        <v>96</v>
      </c>
      <c r="B10" s="61" t="s">
        <v>106</v>
      </c>
      <c r="C10" s="34">
        <v>425.05</v>
      </c>
      <c r="D10" s="75" t="s">
        <v>116</v>
      </c>
      <c r="E10" s="78" t="s">
        <v>124</v>
      </c>
    </row>
    <row r="11" spans="1:7" ht="20.25" customHeight="1">
      <c r="A11" s="57" t="s">
        <v>97</v>
      </c>
      <c r="B11" s="61" t="s">
        <v>94</v>
      </c>
      <c r="C11" s="34">
        <v>9.6</v>
      </c>
      <c r="D11" s="75" t="s">
        <v>116</v>
      </c>
      <c r="E11" s="78" t="s">
        <v>126</v>
      </c>
    </row>
    <row r="12" spans="1:7" ht="20.25" customHeight="1">
      <c r="A12" s="34" t="s">
        <v>44</v>
      </c>
      <c r="B12" s="61" t="s">
        <v>107</v>
      </c>
      <c r="C12" s="69">
        <v>121520</v>
      </c>
      <c r="D12" s="75" t="s">
        <v>117</v>
      </c>
      <c r="E12" s="78"/>
    </row>
    <row r="13" spans="1:7" ht="20.25" customHeight="1">
      <c r="A13" s="34" t="s">
        <v>1</v>
      </c>
      <c r="B13" s="61" t="s">
        <v>55</v>
      </c>
      <c r="C13" s="69">
        <v>14670</v>
      </c>
      <c r="D13" s="75" t="s">
        <v>117</v>
      </c>
      <c r="E13" s="78" t="s">
        <v>127</v>
      </c>
    </row>
    <row r="14" spans="1:7" ht="20.25" customHeight="1">
      <c r="A14" s="34" t="s">
        <v>98</v>
      </c>
      <c r="B14" s="61" t="s">
        <v>109</v>
      </c>
      <c r="C14" s="34">
        <v>177.79</v>
      </c>
      <c r="D14" s="75" t="s">
        <v>116</v>
      </c>
      <c r="E14" s="78" t="s">
        <v>128</v>
      </c>
    </row>
    <row r="15" spans="1:7" ht="20.25" customHeight="1">
      <c r="A15" s="34" t="s">
        <v>99</v>
      </c>
      <c r="B15" s="61" t="s">
        <v>105</v>
      </c>
      <c r="C15" s="70">
        <v>993</v>
      </c>
      <c r="D15" s="75" t="s">
        <v>116</v>
      </c>
      <c r="E15" s="78" t="s">
        <v>129</v>
      </c>
    </row>
    <row r="16" spans="1:7" ht="20.25" customHeight="1">
      <c r="A16" s="34" t="s">
        <v>50</v>
      </c>
      <c r="B16" s="61" t="s">
        <v>105</v>
      </c>
      <c r="C16" s="34">
        <v>23.6</v>
      </c>
      <c r="D16" s="75" t="s">
        <v>116</v>
      </c>
      <c r="E16" s="78" t="s">
        <v>131</v>
      </c>
    </row>
    <row r="17" spans="1:5" ht="20.25" customHeight="1">
      <c r="A17" s="34" t="s">
        <v>100</v>
      </c>
      <c r="B17" s="61" t="s">
        <v>37</v>
      </c>
      <c r="C17" s="69">
        <v>3065</v>
      </c>
      <c r="D17" s="75" t="s">
        <v>116</v>
      </c>
      <c r="E17" s="78" t="s">
        <v>132</v>
      </c>
    </row>
    <row r="18" spans="1:5" ht="20.25" customHeight="1">
      <c r="A18" s="34" t="s">
        <v>10</v>
      </c>
      <c r="B18" s="61" t="s">
        <v>82</v>
      </c>
      <c r="C18" s="34">
        <v>1.4</v>
      </c>
      <c r="D18" s="75" t="s">
        <v>116</v>
      </c>
      <c r="E18" s="78" t="s">
        <v>133</v>
      </c>
    </row>
    <row r="19" spans="1:5" ht="20.25" customHeight="1">
      <c r="A19" s="34" t="s">
        <v>42</v>
      </c>
      <c r="B19" s="61" t="s">
        <v>61</v>
      </c>
      <c r="C19" s="69">
        <v>52000</v>
      </c>
      <c r="D19" s="75" t="s">
        <v>119</v>
      </c>
      <c r="E19" s="78" t="s">
        <v>135</v>
      </c>
    </row>
    <row r="20" spans="1:5" ht="20.25" customHeight="1">
      <c r="A20" s="34" t="s">
        <v>4</v>
      </c>
      <c r="B20" s="61" t="s">
        <v>82</v>
      </c>
      <c r="C20" s="69">
        <v>9200</v>
      </c>
      <c r="D20" s="75" t="s">
        <v>117</v>
      </c>
      <c r="E20" s="78" t="s">
        <v>137</v>
      </c>
    </row>
    <row r="21" spans="1:5" ht="20.25" customHeight="1">
      <c r="A21" s="34" t="s">
        <v>101</v>
      </c>
      <c r="B21" s="61" t="s">
        <v>113</v>
      </c>
      <c r="C21" s="34">
        <v>3.24</v>
      </c>
      <c r="D21" s="75" t="s">
        <v>116</v>
      </c>
      <c r="E21" s="78" t="s">
        <v>139</v>
      </c>
    </row>
    <row r="22" spans="1:5" ht="38.25" customHeight="1">
      <c r="A22" s="34" t="s">
        <v>103</v>
      </c>
      <c r="B22" s="61" t="s">
        <v>85</v>
      </c>
      <c r="C22" s="34">
        <v>285.2</v>
      </c>
      <c r="D22" s="75" t="s">
        <v>116</v>
      </c>
      <c r="E22" s="79" t="s">
        <v>141</v>
      </c>
    </row>
    <row r="23" spans="1:5" ht="65.25" customHeight="1">
      <c r="A23" s="50" t="s">
        <v>78</v>
      </c>
      <c r="B23" s="63" t="s">
        <v>114</v>
      </c>
      <c r="C23" s="71">
        <v>284.2</v>
      </c>
      <c r="D23" s="76" t="s">
        <v>116</v>
      </c>
      <c r="E23" s="80" t="s">
        <v>142</v>
      </c>
    </row>
    <row r="24" spans="1:5" ht="20.25" customHeight="1">
      <c r="E24" s="52"/>
    </row>
    <row r="25" spans="1:5" ht="20.25" customHeight="1">
      <c r="E25" s="52"/>
    </row>
    <row r="26" spans="1:5" ht="20.25" customHeight="1">
      <c r="A26" s="1" t="s">
        <v>104</v>
      </c>
      <c r="E26" s="52" t="s">
        <v>143</v>
      </c>
    </row>
    <row r="27" spans="1:5" ht="20.25" customHeight="1">
      <c r="A27" s="56" t="s">
        <v>71</v>
      </c>
      <c r="B27" s="60"/>
      <c r="C27" s="67">
        <v>3200</v>
      </c>
      <c r="D27" s="74" t="s">
        <v>116</v>
      </c>
      <c r="E27" s="77"/>
    </row>
    <row r="28" spans="1:5" ht="20.25" customHeight="1">
      <c r="A28" s="34" t="s">
        <v>91</v>
      </c>
      <c r="B28" s="61"/>
      <c r="C28" s="68">
        <v>140.5</v>
      </c>
      <c r="D28" s="75" t="s">
        <v>116</v>
      </c>
      <c r="E28" s="78"/>
    </row>
    <row r="29" spans="1:5" ht="20.25" customHeight="1">
      <c r="A29" s="34" t="s">
        <v>44</v>
      </c>
      <c r="B29" s="61" t="s">
        <v>115</v>
      </c>
      <c r="C29" s="69">
        <v>9830</v>
      </c>
      <c r="D29" s="75" t="s">
        <v>117</v>
      </c>
      <c r="E29" s="78"/>
    </row>
    <row r="30" spans="1:5" ht="20.25" customHeight="1">
      <c r="A30" s="34" t="s">
        <v>98</v>
      </c>
      <c r="B30" s="61" t="s">
        <v>82</v>
      </c>
      <c r="C30" s="34">
        <v>14.4</v>
      </c>
      <c r="D30" s="75" t="s">
        <v>116</v>
      </c>
      <c r="E30" s="78" t="s">
        <v>147</v>
      </c>
    </row>
    <row r="31" spans="1:5" ht="20.25" customHeight="1">
      <c r="A31" s="34" t="s">
        <v>100</v>
      </c>
      <c r="B31" s="61" t="s">
        <v>82</v>
      </c>
      <c r="C31" s="69">
        <v>58</v>
      </c>
      <c r="D31" s="75" t="s">
        <v>116</v>
      </c>
      <c r="E31" s="78" t="s">
        <v>148</v>
      </c>
    </row>
    <row r="32" spans="1:5" ht="20.100000000000001" customHeight="1">
      <c r="A32" s="50" t="s">
        <v>78</v>
      </c>
      <c r="B32" s="64" t="s">
        <v>94</v>
      </c>
      <c r="C32" s="50">
        <v>83.4</v>
      </c>
      <c r="D32" s="76" t="s">
        <v>116</v>
      </c>
      <c r="E32" s="71" t="s">
        <v>149</v>
      </c>
    </row>
    <row r="33" spans="2:5" ht="15" customHeight="1">
      <c r="B33" s="59"/>
      <c r="C33" s="66"/>
      <c r="D33" s="73"/>
      <c r="E33" s="51" t="s">
        <v>150</v>
      </c>
    </row>
    <row r="34" spans="2:5" ht="20.25" customHeight="1">
      <c r="E34" s="52"/>
    </row>
  </sheetData>
  <phoneticPr fontId="10"/>
  <pageMargins left="0.78740157480314965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2"/>
  <sheetViews>
    <sheetView showGridLines="0" workbookViewId="0">
      <selection activeCell="E26" sqref="E26"/>
    </sheetView>
  </sheetViews>
  <sheetFormatPr defaultRowHeight="13.5"/>
  <cols>
    <col min="1" max="1" width="18.375" style="1" customWidth="1"/>
    <col min="2" max="2" width="14.875" style="1" customWidth="1"/>
    <col min="3" max="6" width="13.875" style="1" customWidth="1"/>
    <col min="7" max="16384" width="9" style="1" customWidth="1"/>
  </cols>
  <sheetData>
    <row r="1" spans="1:8" s="2" customFormat="1" ht="17.25" customHeight="1">
      <c r="A1" s="4" t="s">
        <v>151</v>
      </c>
      <c r="B1" s="89"/>
    </row>
    <row r="2" spans="1:8" ht="7.5" customHeight="1">
      <c r="A2" s="5"/>
    </row>
    <row r="3" spans="1:8" ht="19.5" customHeight="1">
      <c r="A3" s="1" t="s">
        <v>152</v>
      </c>
      <c r="F3" s="52" t="s">
        <v>167</v>
      </c>
    </row>
    <row r="4" spans="1:8" ht="17.100000000000001" customHeight="1">
      <c r="A4" s="35" t="s">
        <v>153</v>
      </c>
      <c r="B4" s="90"/>
      <c r="C4" s="90" t="s">
        <v>165</v>
      </c>
      <c r="D4" s="90" t="s">
        <v>9</v>
      </c>
      <c r="E4" s="90" t="s">
        <v>166</v>
      </c>
      <c r="F4" s="38" t="s">
        <v>168</v>
      </c>
    </row>
    <row r="5" spans="1:8" ht="17.100000000000001" customHeight="1">
      <c r="A5" s="82" t="s">
        <v>154</v>
      </c>
      <c r="B5" s="90" t="s">
        <v>163</v>
      </c>
      <c r="C5" s="97">
        <f>SUM(C6:C7)</f>
        <v>121520</v>
      </c>
      <c r="D5" s="97">
        <f>SUM(D6:D7)</f>
        <v>8369</v>
      </c>
      <c r="E5" s="97">
        <f>SUM(E6:E7)</f>
        <v>78655</v>
      </c>
      <c r="F5" s="97">
        <f>SUM(F6:F7)</f>
        <v>5590</v>
      </c>
      <c r="H5" s="81"/>
    </row>
    <row r="6" spans="1:8" ht="17.100000000000001" customHeight="1">
      <c r="A6" s="83"/>
      <c r="B6" s="91" t="s">
        <v>86</v>
      </c>
      <c r="C6" s="97">
        <f t="shared" ref="C6:F7" si="0">SUM(C9,C12,C15,C18)</f>
        <v>78478</v>
      </c>
      <c r="D6" s="97">
        <f t="shared" si="0"/>
        <v>7274</v>
      </c>
      <c r="E6" s="97">
        <f t="shared" si="0"/>
        <v>44478</v>
      </c>
      <c r="F6" s="97">
        <f t="shared" si="0"/>
        <v>2090</v>
      </c>
      <c r="H6" s="81"/>
    </row>
    <row r="7" spans="1:8" ht="17.100000000000001" customHeight="1">
      <c r="A7" s="84"/>
      <c r="B7" s="91" t="s">
        <v>90</v>
      </c>
      <c r="C7" s="97">
        <f t="shared" si="0"/>
        <v>43042</v>
      </c>
      <c r="D7" s="97">
        <f t="shared" si="0"/>
        <v>1095</v>
      </c>
      <c r="E7" s="97">
        <f t="shared" si="0"/>
        <v>34177</v>
      </c>
      <c r="F7" s="97">
        <f t="shared" si="0"/>
        <v>3500</v>
      </c>
    </row>
    <row r="8" spans="1:8" ht="17.100000000000001" customHeight="1">
      <c r="A8" s="82" t="s">
        <v>157</v>
      </c>
      <c r="B8" s="92" t="s">
        <v>163</v>
      </c>
      <c r="C8" s="96">
        <f>SUM(C9:C10)</f>
        <v>5840</v>
      </c>
      <c r="D8" s="103">
        <f>SUM(D9:D10)</f>
        <v>0</v>
      </c>
      <c r="E8" s="103">
        <f>SUM(E9:E10)</f>
        <v>5840</v>
      </c>
      <c r="F8" s="103">
        <f>SUM(F9:F10)</f>
        <v>0</v>
      </c>
    </row>
    <row r="9" spans="1:8" ht="17.100000000000001" customHeight="1">
      <c r="A9" s="83"/>
      <c r="B9" s="91" t="s">
        <v>86</v>
      </c>
      <c r="C9" s="98">
        <v>0</v>
      </c>
      <c r="D9" s="104">
        <v>0</v>
      </c>
      <c r="E9" s="104">
        <v>0</v>
      </c>
      <c r="F9" s="104">
        <v>0</v>
      </c>
    </row>
    <row r="10" spans="1:8" ht="17.100000000000001" customHeight="1">
      <c r="A10" s="84"/>
      <c r="B10" s="91" t="s">
        <v>90</v>
      </c>
      <c r="C10" s="99">
        <v>5840</v>
      </c>
      <c r="D10" s="105">
        <v>0</v>
      </c>
      <c r="E10" s="105">
        <v>5840</v>
      </c>
      <c r="F10" s="105">
        <v>0</v>
      </c>
    </row>
    <row r="11" spans="1:8" ht="17.100000000000001" customHeight="1">
      <c r="A11" s="82" t="s">
        <v>158</v>
      </c>
      <c r="B11" s="90" t="s">
        <v>163</v>
      </c>
      <c r="C11" s="100">
        <f>SUM(C12:C13)</f>
        <v>111410</v>
      </c>
      <c r="D11" s="106">
        <f>SUM(D12:D13)</f>
        <v>8369</v>
      </c>
      <c r="E11" s="106">
        <f>SUM(E12:E13)</f>
        <v>68545</v>
      </c>
      <c r="F11" s="106">
        <f>SUM(F12:F13)</f>
        <v>5590</v>
      </c>
    </row>
    <row r="12" spans="1:8" ht="17.100000000000001" customHeight="1">
      <c r="A12" s="83"/>
      <c r="B12" s="91" t="s">
        <v>86</v>
      </c>
      <c r="C12" s="98">
        <v>74208</v>
      </c>
      <c r="D12" s="104">
        <v>7274</v>
      </c>
      <c r="E12" s="104">
        <v>40208</v>
      </c>
      <c r="F12" s="104">
        <v>2090</v>
      </c>
    </row>
    <row r="13" spans="1:8" ht="17.100000000000001" customHeight="1">
      <c r="A13" s="84"/>
      <c r="B13" s="91" t="s">
        <v>90</v>
      </c>
      <c r="C13" s="99">
        <v>37202</v>
      </c>
      <c r="D13" s="105">
        <v>1095</v>
      </c>
      <c r="E13" s="105">
        <v>28337</v>
      </c>
      <c r="F13" s="105">
        <v>3500</v>
      </c>
    </row>
    <row r="14" spans="1:8" ht="17.100000000000001" customHeight="1">
      <c r="A14" s="82" t="s">
        <v>159</v>
      </c>
      <c r="B14" s="90" t="s">
        <v>163</v>
      </c>
      <c r="C14" s="101">
        <f>SUM(C15:C16)</f>
        <v>2820</v>
      </c>
      <c r="D14" s="101">
        <f>SUM(D15:D16)</f>
        <v>0</v>
      </c>
      <c r="E14" s="101">
        <f>SUM(E15:E16)</f>
        <v>2820</v>
      </c>
      <c r="F14" s="101">
        <f>SUM(F15:F16)</f>
        <v>0</v>
      </c>
    </row>
    <row r="15" spans="1:8" ht="17.100000000000001" customHeight="1">
      <c r="A15" s="83"/>
      <c r="B15" s="91" t="s">
        <v>86</v>
      </c>
      <c r="C15" s="98">
        <v>2820</v>
      </c>
      <c r="D15" s="104">
        <v>0</v>
      </c>
      <c r="E15" s="104">
        <v>2820</v>
      </c>
      <c r="F15" s="104">
        <v>0</v>
      </c>
    </row>
    <row r="16" spans="1:8" ht="17.100000000000001" customHeight="1">
      <c r="A16" s="84"/>
      <c r="B16" s="91" t="s">
        <v>90</v>
      </c>
      <c r="C16" s="98">
        <v>0</v>
      </c>
      <c r="D16" s="104">
        <v>0</v>
      </c>
      <c r="E16" s="104">
        <v>0</v>
      </c>
      <c r="F16" s="104">
        <v>0</v>
      </c>
    </row>
    <row r="17" spans="1:6" ht="17.100000000000001" customHeight="1">
      <c r="A17" s="82" t="s">
        <v>160</v>
      </c>
      <c r="B17" s="92" t="s">
        <v>163</v>
      </c>
      <c r="C17" s="102">
        <f>SUM(C18:C19)</f>
        <v>1450</v>
      </c>
      <c r="D17" s="107">
        <f>SUM(D18:D19)</f>
        <v>0</v>
      </c>
      <c r="E17" s="107">
        <f>SUM(E18:E19)</f>
        <v>1450</v>
      </c>
      <c r="F17" s="107">
        <f>SUM(F18:F19)</f>
        <v>0</v>
      </c>
    </row>
    <row r="18" spans="1:6" ht="17.100000000000001" customHeight="1">
      <c r="A18" s="83"/>
      <c r="B18" s="91" t="s">
        <v>86</v>
      </c>
      <c r="C18" s="98">
        <v>1450</v>
      </c>
      <c r="D18" s="104">
        <v>0</v>
      </c>
      <c r="E18" s="104">
        <v>1450</v>
      </c>
      <c r="F18" s="104">
        <v>0</v>
      </c>
    </row>
    <row r="19" spans="1:6" ht="17.100000000000001" customHeight="1">
      <c r="A19" s="84"/>
      <c r="B19" s="91" t="s">
        <v>90</v>
      </c>
      <c r="C19" s="99">
        <v>0</v>
      </c>
      <c r="D19" s="105">
        <v>0</v>
      </c>
      <c r="E19" s="105">
        <v>0</v>
      </c>
      <c r="F19" s="105">
        <v>0</v>
      </c>
    </row>
    <row r="20" spans="1:6" ht="19.5" customHeight="1">
      <c r="F20" s="52"/>
    </row>
    <row r="21" spans="1:6" ht="19.5" customHeight="1">
      <c r="F21" s="52"/>
    </row>
    <row r="22" spans="1:6" ht="19.5" customHeight="1">
      <c r="A22" s="1" t="s">
        <v>161</v>
      </c>
      <c r="F22" s="52" t="s">
        <v>167</v>
      </c>
    </row>
    <row r="23" spans="1:6" ht="18" customHeight="1">
      <c r="A23" s="35" t="s">
        <v>153</v>
      </c>
      <c r="B23" s="90"/>
      <c r="C23" s="90" t="s">
        <v>165</v>
      </c>
      <c r="D23" s="90" t="s">
        <v>9</v>
      </c>
      <c r="E23" s="90" t="s">
        <v>166</v>
      </c>
      <c r="F23" s="38" t="s">
        <v>168</v>
      </c>
    </row>
    <row r="24" spans="1:6" ht="18" customHeight="1">
      <c r="A24" s="85" t="s">
        <v>154</v>
      </c>
      <c r="B24" s="93"/>
      <c r="C24" s="97"/>
      <c r="D24" s="97"/>
      <c r="E24" s="97"/>
      <c r="F24" s="97"/>
    </row>
    <row r="25" spans="1:6" ht="18" customHeight="1">
      <c r="A25" s="86"/>
      <c r="B25" s="94"/>
      <c r="C25" s="97">
        <f>C28</f>
        <v>9830</v>
      </c>
      <c r="D25" s="97">
        <f>D28</f>
        <v>4310</v>
      </c>
      <c r="E25" s="97">
        <f>E28</f>
        <v>5160</v>
      </c>
      <c r="F25" s="97">
        <f>F28</f>
        <v>0</v>
      </c>
    </row>
    <row r="26" spans="1:6" ht="18" customHeight="1">
      <c r="A26" s="87"/>
      <c r="B26" s="95"/>
      <c r="C26" s="97"/>
      <c r="D26" s="97"/>
      <c r="E26" s="97"/>
      <c r="F26" s="97"/>
    </row>
    <row r="27" spans="1:6" ht="18" customHeight="1">
      <c r="A27" s="85" t="s">
        <v>80</v>
      </c>
      <c r="B27" s="93"/>
      <c r="C27" s="102"/>
      <c r="D27" s="107"/>
      <c r="E27" s="107"/>
      <c r="F27" s="107"/>
    </row>
    <row r="28" spans="1:6" ht="18" customHeight="1">
      <c r="A28" s="86"/>
      <c r="B28" s="94"/>
      <c r="C28" s="98">
        <v>9830</v>
      </c>
      <c r="D28" s="104">
        <v>4310</v>
      </c>
      <c r="E28" s="104">
        <v>5160</v>
      </c>
      <c r="F28" s="104">
        <v>0</v>
      </c>
    </row>
    <row r="29" spans="1:6" ht="18" customHeight="1">
      <c r="A29" s="87"/>
      <c r="B29" s="95"/>
      <c r="C29" s="99"/>
      <c r="D29" s="105"/>
      <c r="E29" s="105"/>
      <c r="F29" s="108"/>
    </row>
    <row r="30" spans="1:6" ht="18" customHeight="1">
      <c r="A30" s="88"/>
      <c r="F30" s="51" t="s">
        <v>150</v>
      </c>
    </row>
    <row r="31" spans="1:6" ht="19.5" customHeight="1">
      <c r="F31" s="52"/>
    </row>
    <row r="32" spans="1:6" ht="19.5" customHeight="1">
      <c r="F32" s="52"/>
    </row>
  </sheetData>
  <mergeCells count="9">
    <mergeCell ref="A4:B4"/>
    <mergeCell ref="A23:B23"/>
    <mergeCell ref="A5:A7"/>
    <mergeCell ref="A8:A10"/>
    <mergeCell ref="A11:A13"/>
    <mergeCell ref="A14:A16"/>
    <mergeCell ref="A17:A19"/>
    <mergeCell ref="A24:B26"/>
    <mergeCell ref="A27:B29"/>
  </mergeCells>
  <phoneticPr fontId="10"/>
  <pageMargins left="0.78740157480314965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L40"/>
  <sheetViews>
    <sheetView showGridLines="0" workbookViewId="0">
      <selection activeCell="A3" sqref="A3"/>
    </sheetView>
  </sheetViews>
  <sheetFormatPr defaultRowHeight="13.5"/>
  <cols>
    <col min="1" max="1" width="14.25" style="1" customWidth="1"/>
    <col min="2" max="2" width="5.875" style="1" customWidth="1"/>
    <col min="3" max="3" width="6.375" style="1" customWidth="1"/>
    <col min="4" max="4" width="1.25" style="1" customWidth="1"/>
    <col min="5" max="5" width="14.875" style="88" customWidth="1"/>
    <col min="6" max="6" width="7.125" style="1" customWidth="1"/>
    <col min="7" max="7" width="1.25" style="1" customWidth="1"/>
    <col min="8" max="8" width="16.125" style="1" customWidth="1"/>
    <col min="9" max="9" width="10" style="1" customWidth="1"/>
    <col min="10" max="10" width="15.375" style="1" customWidth="1"/>
    <col min="11" max="16384" width="9" style="1" customWidth="1"/>
  </cols>
  <sheetData>
    <row r="1" spans="1:12" s="2" customFormat="1" ht="17.25" customHeight="1">
      <c r="A1" s="4" t="s">
        <v>169</v>
      </c>
      <c r="E1" s="125"/>
    </row>
    <row r="2" spans="1:12" ht="7.5" customHeight="1">
      <c r="A2" s="5"/>
    </row>
    <row r="3" spans="1:12" ht="20.25" customHeight="1">
      <c r="J3" s="52" t="s">
        <v>122</v>
      </c>
    </row>
    <row r="4" spans="1:12" ht="20.25" customHeight="1">
      <c r="A4" s="35" t="s">
        <v>171</v>
      </c>
      <c r="B4" s="115" t="s">
        <v>211</v>
      </c>
      <c r="C4" s="90" t="s">
        <v>217</v>
      </c>
      <c r="D4" s="90"/>
      <c r="E4" s="90"/>
      <c r="F4" s="90" t="s">
        <v>231</v>
      </c>
      <c r="G4" s="90"/>
      <c r="H4" s="90"/>
      <c r="I4" s="90" t="s">
        <v>68</v>
      </c>
      <c r="J4" s="23" t="s">
        <v>292</v>
      </c>
    </row>
    <row r="5" spans="1:12" ht="20.25" customHeight="1">
      <c r="A5" s="35"/>
      <c r="B5" s="115"/>
      <c r="C5" s="119" t="s">
        <v>219</v>
      </c>
      <c r="D5" s="121"/>
      <c r="E5" s="90" t="s">
        <v>220</v>
      </c>
      <c r="F5" s="38" t="s">
        <v>219</v>
      </c>
      <c r="G5" s="35"/>
      <c r="H5" s="90" t="s">
        <v>220</v>
      </c>
      <c r="I5" s="90"/>
      <c r="J5" s="25"/>
    </row>
    <row r="6" spans="1:12" ht="20.25" customHeight="1">
      <c r="A6" s="109" t="s">
        <v>173</v>
      </c>
      <c r="B6" s="92" t="s">
        <v>212</v>
      </c>
      <c r="C6" s="60"/>
      <c r="D6" s="122"/>
      <c r="E6" s="126"/>
      <c r="F6" s="60">
        <v>20.2</v>
      </c>
      <c r="G6" s="122"/>
      <c r="H6" s="131" t="s">
        <v>233</v>
      </c>
      <c r="I6" s="132" t="s">
        <v>268</v>
      </c>
      <c r="J6" s="135" t="s">
        <v>293</v>
      </c>
      <c r="L6" s="81"/>
    </row>
    <row r="7" spans="1:12" ht="20.25" customHeight="1">
      <c r="A7" s="110" t="s">
        <v>174</v>
      </c>
      <c r="B7" s="116" t="s">
        <v>74</v>
      </c>
      <c r="C7" s="61">
        <v>18.8</v>
      </c>
      <c r="D7" s="123"/>
      <c r="E7" s="127" t="s">
        <v>216</v>
      </c>
      <c r="F7" s="61">
        <v>18.8</v>
      </c>
      <c r="G7" s="123"/>
      <c r="H7" s="128" t="s">
        <v>235</v>
      </c>
      <c r="I7" s="133" t="s">
        <v>269</v>
      </c>
      <c r="J7" s="136" t="s">
        <v>111</v>
      </c>
      <c r="L7" s="81"/>
    </row>
    <row r="8" spans="1:12" ht="20.25" customHeight="1">
      <c r="A8" s="110" t="s">
        <v>112</v>
      </c>
      <c r="B8" s="116" t="s">
        <v>212</v>
      </c>
      <c r="C8" s="61"/>
      <c r="D8" s="123"/>
      <c r="E8" s="127"/>
      <c r="F8" s="61">
        <v>21.3</v>
      </c>
      <c r="G8" s="123"/>
      <c r="H8" s="128" t="s">
        <v>236</v>
      </c>
      <c r="I8" s="133" t="s">
        <v>270</v>
      </c>
      <c r="J8" s="136" t="s">
        <v>295</v>
      </c>
    </row>
    <row r="9" spans="1:12" ht="20.25" customHeight="1">
      <c r="A9" s="110" t="s">
        <v>175</v>
      </c>
      <c r="B9" s="116" t="s">
        <v>74</v>
      </c>
      <c r="C9" s="61">
        <v>7.3</v>
      </c>
      <c r="D9" s="123"/>
      <c r="E9" s="127" t="s">
        <v>222</v>
      </c>
      <c r="F9" s="61">
        <v>7.3</v>
      </c>
      <c r="G9" s="123"/>
      <c r="H9" s="128" t="s">
        <v>237</v>
      </c>
      <c r="I9" s="133" t="s">
        <v>172</v>
      </c>
      <c r="J9" s="136" t="s">
        <v>146</v>
      </c>
    </row>
    <row r="10" spans="1:12" ht="20.25" customHeight="1">
      <c r="A10" s="110" t="s">
        <v>176</v>
      </c>
      <c r="B10" s="116" t="s">
        <v>74</v>
      </c>
      <c r="C10" s="61">
        <v>10.5</v>
      </c>
      <c r="D10" s="123"/>
      <c r="E10" s="127" t="s">
        <v>223</v>
      </c>
      <c r="F10" s="61">
        <v>10.5</v>
      </c>
      <c r="G10" s="123"/>
      <c r="H10" s="128" t="s">
        <v>238</v>
      </c>
      <c r="I10" s="133" t="s">
        <v>271</v>
      </c>
      <c r="J10" s="136" t="s">
        <v>296</v>
      </c>
    </row>
    <row r="11" spans="1:12" ht="20.25" customHeight="1">
      <c r="A11" s="110" t="s">
        <v>178</v>
      </c>
      <c r="B11" s="116" t="s">
        <v>212</v>
      </c>
      <c r="C11" s="61"/>
      <c r="D11" s="123"/>
      <c r="E11" s="127"/>
      <c r="F11" s="61">
        <v>24.6</v>
      </c>
      <c r="G11" s="123"/>
      <c r="H11" s="128" t="s">
        <v>240</v>
      </c>
      <c r="I11" s="133" t="s">
        <v>102</v>
      </c>
      <c r="J11" s="136" t="s">
        <v>297</v>
      </c>
    </row>
    <row r="12" spans="1:12" ht="20.25" customHeight="1">
      <c r="A12" s="110" t="s">
        <v>179</v>
      </c>
      <c r="B12" s="116" t="s">
        <v>212</v>
      </c>
      <c r="C12" s="61">
        <v>34.700000000000003</v>
      </c>
      <c r="D12" s="123"/>
      <c r="E12" s="127" t="s">
        <v>224</v>
      </c>
      <c r="F12" s="61">
        <v>34.5</v>
      </c>
      <c r="G12" s="123"/>
      <c r="H12" s="128" t="s">
        <v>241</v>
      </c>
      <c r="I12" s="133" t="s">
        <v>272</v>
      </c>
      <c r="J12" s="137" t="s">
        <v>298</v>
      </c>
    </row>
    <row r="13" spans="1:12" ht="20.25" customHeight="1">
      <c r="A13" s="110" t="s">
        <v>181</v>
      </c>
      <c r="B13" s="116" t="s">
        <v>212</v>
      </c>
      <c r="C13" s="61"/>
      <c r="D13" s="123"/>
      <c r="E13" s="127"/>
      <c r="F13" s="61">
        <v>2.7</v>
      </c>
      <c r="G13" s="123"/>
      <c r="H13" s="128" t="s">
        <v>243</v>
      </c>
      <c r="I13" s="133" t="s">
        <v>273</v>
      </c>
      <c r="J13" s="136" t="s">
        <v>299</v>
      </c>
    </row>
    <row r="14" spans="1:12" ht="20.25" customHeight="1">
      <c r="A14" s="110" t="s">
        <v>182</v>
      </c>
      <c r="B14" s="116" t="s">
        <v>212</v>
      </c>
      <c r="C14" s="61"/>
      <c r="D14" s="123"/>
      <c r="E14" s="127"/>
      <c r="F14" s="61">
        <v>4.2</v>
      </c>
      <c r="G14" s="123"/>
      <c r="H14" s="128" t="s">
        <v>244</v>
      </c>
      <c r="I14" s="133" t="s">
        <v>274</v>
      </c>
      <c r="J14" s="136" t="s">
        <v>267</v>
      </c>
    </row>
    <row r="15" spans="1:12" ht="20.25" customHeight="1">
      <c r="A15" s="110" t="s">
        <v>130</v>
      </c>
      <c r="B15" s="116" t="s">
        <v>74</v>
      </c>
      <c r="C15" s="61">
        <v>5.6</v>
      </c>
      <c r="D15" s="123"/>
      <c r="E15" s="127" t="s">
        <v>215</v>
      </c>
      <c r="F15" s="61">
        <v>5.6</v>
      </c>
      <c r="G15" s="123"/>
      <c r="H15" s="128" t="s">
        <v>12</v>
      </c>
      <c r="I15" s="133" t="s">
        <v>275</v>
      </c>
      <c r="J15" s="136" t="s">
        <v>18</v>
      </c>
    </row>
    <row r="16" spans="1:12" ht="20.25" customHeight="1">
      <c r="A16" s="110" t="s">
        <v>8</v>
      </c>
      <c r="B16" s="116" t="s">
        <v>212</v>
      </c>
      <c r="C16" s="61"/>
      <c r="D16" s="123"/>
      <c r="E16" s="127"/>
      <c r="F16" s="61">
        <v>4.2</v>
      </c>
      <c r="G16" s="123"/>
      <c r="H16" s="128" t="s">
        <v>246</v>
      </c>
      <c r="I16" s="133" t="s">
        <v>278</v>
      </c>
      <c r="J16" s="136" t="s">
        <v>300</v>
      </c>
    </row>
    <row r="17" spans="1:10" ht="20.25" customHeight="1">
      <c r="A17" s="110" t="s">
        <v>185</v>
      </c>
      <c r="B17" s="116" t="s">
        <v>212</v>
      </c>
      <c r="C17" s="61"/>
      <c r="D17" s="123"/>
      <c r="E17" s="127"/>
      <c r="F17" s="61">
        <v>3.1</v>
      </c>
      <c r="G17" s="123"/>
      <c r="H17" s="128" t="s">
        <v>65</v>
      </c>
      <c r="I17" s="133" t="s">
        <v>259</v>
      </c>
      <c r="J17" s="136" t="s">
        <v>301</v>
      </c>
    </row>
    <row r="18" spans="1:10" ht="20.25" customHeight="1">
      <c r="A18" s="110" t="s">
        <v>187</v>
      </c>
      <c r="B18" s="116" t="s">
        <v>212</v>
      </c>
      <c r="C18" s="61"/>
      <c r="D18" s="123"/>
      <c r="E18" s="127"/>
      <c r="F18" s="61">
        <v>8.3000000000000007</v>
      </c>
      <c r="G18" s="123"/>
      <c r="H18" s="128" t="s">
        <v>247</v>
      </c>
      <c r="I18" s="133" t="s">
        <v>279</v>
      </c>
      <c r="J18" s="136" t="s">
        <v>302</v>
      </c>
    </row>
    <row r="19" spans="1:10" ht="20.25" customHeight="1">
      <c r="A19" s="110" t="s">
        <v>188</v>
      </c>
      <c r="B19" s="116" t="s">
        <v>213</v>
      </c>
      <c r="C19" s="61">
        <v>36.700000000000003</v>
      </c>
      <c r="D19" s="123"/>
      <c r="E19" s="127" t="s">
        <v>225</v>
      </c>
      <c r="F19" s="61">
        <v>36.700000000000003</v>
      </c>
      <c r="G19" s="130">
        <v>41963</v>
      </c>
      <c r="H19" s="128" t="s">
        <v>248</v>
      </c>
      <c r="I19" s="133" t="s">
        <v>280</v>
      </c>
      <c r="J19" s="136" t="s">
        <v>73</v>
      </c>
    </row>
    <row r="20" spans="1:10" ht="20.25" customHeight="1">
      <c r="A20" s="110" t="s">
        <v>189</v>
      </c>
      <c r="B20" s="116" t="s">
        <v>213</v>
      </c>
      <c r="C20" s="120">
        <v>24</v>
      </c>
      <c r="D20" s="123"/>
      <c r="E20" s="128" t="s">
        <v>51</v>
      </c>
      <c r="F20" s="61">
        <v>23.1</v>
      </c>
      <c r="G20" s="130"/>
      <c r="H20" s="128" t="s">
        <v>249</v>
      </c>
      <c r="I20" s="133" t="s">
        <v>193</v>
      </c>
      <c r="J20" s="136"/>
    </row>
    <row r="21" spans="1:10" ht="20.25" customHeight="1">
      <c r="A21" s="110" t="s">
        <v>191</v>
      </c>
      <c r="B21" s="116" t="s">
        <v>213</v>
      </c>
      <c r="C21" s="61">
        <v>50.3</v>
      </c>
      <c r="D21" s="123"/>
      <c r="E21" s="127" t="s">
        <v>26</v>
      </c>
      <c r="F21" s="120">
        <v>16</v>
      </c>
      <c r="G21" s="123"/>
      <c r="H21" s="128" t="s">
        <v>28</v>
      </c>
      <c r="I21" s="133" t="s">
        <v>39</v>
      </c>
      <c r="J21" s="136" t="s">
        <v>304</v>
      </c>
    </row>
    <row r="22" spans="1:10" ht="20.25" customHeight="1">
      <c r="A22" s="110"/>
      <c r="B22" s="116"/>
      <c r="C22" s="61"/>
      <c r="D22" s="123"/>
      <c r="E22" s="127"/>
      <c r="F22" s="120">
        <v>5.3</v>
      </c>
      <c r="G22" s="123"/>
      <c r="H22" s="128" t="s">
        <v>250</v>
      </c>
      <c r="I22" s="133" t="s">
        <v>0</v>
      </c>
      <c r="J22" s="136" t="s">
        <v>305</v>
      </c>
    </row>
    <row r="23" spans="1:10" ht="20.25" customHeight="1">
      <c r="A23" s="111" t="s">
        <v>192</v>
      </c>
      <c r="B23" s="116" t="s">
        <v>214</v>
      </c>
      <c r="C23" s="61"/>
      <c r="D23" s="123"/>
      <c r="E23" s="127"/>
      <c r="F23" s="61">
        <v>52.5</v>
      </c>
      <c r="G23" s="123"/>
      <c r="H23" s="128" t="s">
        <v>252</v>
      </c>
      <c r="I23" s="133" t="s">
        <v>36</v>
      </c>
      <c r="J23" s="136" t="s">
        <v>306</v>
      </c>
    </row>
    <row r="24" spans="1:10" ht="20.25" customHeight="1">
      <c r="A24" s="110" t="s">
        <v>84</v>
      </c>
      <c r="B24" s="116" t="s">
        <v>214</v>
      </c>
      <c r="C24" s="61"/>
      <c r="D24" s="123"/>
      <c r="E24" s="127"/>
      <c r="F24" s="61">
        <v>10.3</v>
      </c>
      <c r="G24" s="123"/>
      <c r="H24" s="128" t="s">
        <v>254</v>
      </c>
      <c r="I24" s="133" t="s">
        <v>218</v>
      </c>
      <c r="J24" s="136" t="s">
        <v>232</v>
      </c>
    </row>
    <row r="25" spans="1:10" ht="20.25" customHeight="1">
      <c r="A25" s="110" t="s">
        <v>194</v>
      </c>
      <c r="B25" s="116" t="s">
        <v>214</v>
      </c>
      <c r="C25" s="61"/>
      <c r="D25" s="123"/>
      <c r="E25" s="127"/>
      <c r="F25" s="61">
        <v>8.3000000000000007</v>
      </c>
      <c r="G25" s="123"/>
      <c r="H25" s="128" t="s">
        <v>256</v>
      </c>
      <c r="I25" s="133" t="s">
        <v>282</v>
      </c>
      <c r="J25" s="136" t="s">
        <v>239</v>
      </c>
    </row>
    <row r="26" spans="1:10" ht="20.25" customHeight="1">
      <c r="A26" s="110" t="s">
        <v>196</v>
      </c>
      <c r="B26" s="116" t="s">
        <v>214</v>
      </c>
      <c r="C26" s="61"/>
      <c r="D26" s="123"/>
      <c r="E26" s="127"/>
      <c r="F26" s="120">
        <v>4</v>
      </c>
      <c r="G26" s="123"/>
      <c r="H26" s="128" t="s">
        <v>258</v>
      </c>
      <c r="I26" s="133" t="s">
        <v>283</v>
      </c>
      <c r="J26" s="136" t="s">
        <v>307</v>
      </c>
    </row>
    <row r="27" spans="1:10" ht="20.25" customHeight="1">
      <c r="A27" s="110" t="s">
        <v>197</v>
      </c>
      <c r="B27" s="116" t="s">
        <v>213</v>
      </c>
      <c r="C27" s="61">
        <v>12.4</v>
      </c>
      <c r="D27" s="123"/>
      <c r="E27" s="127" t="s">
        <v>227</v>
      </c>
      <c r="F27" s="61">
        <v>12.4</v>
      </c>
      <c r="G27" s="123"/>
      <c r="H27" s="128" t="s">
        <v>260</v>
      </c>
      <c r="I27" s="133" t="s">
        <v>284</v>
      </c>
      <c r="J27" s="136" t="s">
        <v>308</v>
      </c>
    </row>
    <row r="28" spans="1:10" ht="24.75" customHeight="1">
      <c r="A28" s="112" t="s">
        <v>198</v>
      </c>
      <c r="B28" s="116" t="s">
        <v>214</v>
      </c>
      <c r="C28" s="61">
        <v>29.8</v>
      </c>
      <c r="D28" s="123"/>
      <c r="E28" s="127" t="s">
        <v>228</v>
      </c>
      <c r="F28" s="61">
        <v>27.8</v>
      </c>
      <c r="G28" s="123"/>
      <c r="H28" s="128" t="s">
        <v>261</v>
      </c>
      <c r="I28" s="133" t="s">
        <v>285</v>
      </c>
      <c r="J28" s="136" t="s">
        <v>251</v>
      </c>
    </row>
    <row r="29" spans="1:10" ht="20.25" customHeight="1">
      <c r="A29" s="110"/>
      <c r="B29" s="116"/>
      <c r="C29" s="61"/>
      <c r="D29" s="123"/>
      <c r="E29" s="127"/>
      <c r="F29" s="120">
        <v>2</v>
      </c>
      <c r="G29" s="123"/>
      <c r="H29" s="128" t="s">
        <v>262</v>
      </c>
      <c r="I29" s="133"/>
      <c r="J29" s="136"/>
    </row>
    <row r="30" spans="1:10" ht="20.25" customHeight="1">
      <c r="A30" s="110" t="s">
        <v>200</v>
      </c>
      <c r="B30" s="116" t="s">
        <v>214</v>
      </c>
      <c r="C30" s="61"/>
      <c r="D30" s="123"/>
      <c r="E30" s="127"/>
      <c r="F30" s="61">
        <v>9.5</v>
      </c>
      <c r="G30" s="123"/>
      <c r="H30" s="128" t="s">
        <v>263</v>
      </c>
      <c r="I30" s="133" t="s">
        <v>286</v>
      </c>
      <c r="J30" s="136" t="s">
        <v>309</v>
      </c>
    </row>
    <row r="31" spans="1:10" ht="20.25" customHeight="1">
      <c r="A31" s="110" t="s">
        <v>201</v>
      </c>
      <c r="B31" s="116" t="s">
        <v>214</v>
      </c>
      <c r="C31" s="61"/>
      <c r="D31" s="123"/>
      <c r="E31" s="127"/>
      <c r="F31" s="61">
        <v>7.7</v>
      </c>
      <c r="G31" s="123"/>
      <c r="H31" s="128" t="s">
        <v>264</v>
      </c>
      <c r="I31" s="133" t="s">
        <v>287</v>
      </c>
      <c r="J31" s="136" t="s">
        <v>164</v>
      </c>
    </row>
    <row r="32" spans="1:10" ht="20.25" customHeight="1">
      <c r="A32" s="110" t="s">
        <v>202</v>
      </c>
      <c r="B32" s="116" t="s">
        <v>214</v>
      </c>
      <c r="C32" s="61"/>
      <c r="D32" s="123"/>
      <c r="E32" s="127"/>
      <c r="F32" s="61">
        <v>3.8</v>
      </c>
      <c r="G32" s="123"/>
      <c r="H32" s="128" t="s">
        <v>236</v>
      </c>
      <c r="I32" s="133" t="s">
        <v>270</v>
      </c>
      <c r="J32" s="136" t="s">
        <v>310</v>
      </c>
    </row>
    <row r="33" spans="1:10" ht="20.25" customHeight="1">
      <c r="A33" s="110" t="s">
        <v>204</v>
      </c>
      <c r="B33" s="116" t="s">
        <v>214</v>
      </c>
      <c r="C33" s="61"/>
      <c r="D33" s="123"/>
      <c r="E33" s="127"/>
      <c r="F33" s="61">
        <v>10.9</v>
      </c>
      <c r="G33" s="123"/>
      <c r="H33" s="128" t="s">
        <v>140</v>
      </c>
      <c r="I33" s="133" t="s">
        <v>288</v>
      </c>
      <c r="J33" s="136" t="s">
        <v>184</v>
      </c>
    </row>
    <row r="34" spans="1:10" ht="20.25" customHeight="1">
      <c r="A34" s="113" t="s">
        <v>205</v>
      </c>
      <c r="B34" s="116" t="s">
        <v>214</v>
      </c>
      <c r="C34" s="61">
        <v>18.100000000000001</v>
      </c>
      <c r="D34" s="123"/>
      <c r="E34" s="127" t="s">
        <v>230</v>
      </c>
      <c r="F34" s="120">
        <v>18.100000000000001</v>
      </c>
      <c r="G34" s="123"/>
      <c r="H34" s="128" t="s">
        <v>265</v>
      </c>
      <c r="I34" s="133" t="s">
        <v>289</v>
      </c>
      <c r="J34" s="136" t="s">
        <v>311</v>
      </c>
    </row>
    <row r="35" spans="1:10" ht="20.25" customHeight="1">
      <c r="A35" s="110" t="s">
        <v>207</v>
      </c>
      <c r="B35" s="116" t="s">
        <v>213</v>
      </c>
      <c r="C35" s="120">
        <v>22.7</v>
      </c>
      <c r="D35" s="123"/>
      <c r="E35" s="128" t="s">
        <v>51</v>
      </c>
      <c r="F35" s="61">
        <v>22.7</v>
      </c>
      <c r="G35" s="130"/>
      <c r="H35" s="128" t="s">
        <v>206</v>
      </c>
      <c r="I35" s="133" t="s">
        <v>193</v>
      </c>
      <c r="J35" s="136"/>
    </row>
    <row r="36" spans="1:10" ht="20.25" customHeight="1">
      <c r="A36" s="110" t="s">
        <v>208</v>
      </c>
      <c r="B36" s="117" t="s">
        <v>210</v>
      </c>
      <c r="C36" s="61"/>
      <c r="D36" s="123"/>
      <c r="E36" s="127"/>
      <c r="F36" s="61">
        <v>27.3</v>
      </c>
      <c r="G36" s="123"/>
      <c r="H36" s="128" t="s">
        <v>242</v>
      </c>
      <c r="I36" s="133" t="s">
        <v>291</v>
      </c>
      <c r="J36" s="136" t="s">
        <v>312</v>
      </c>
    </row>
    <row r="37" spans="1:10" ht="20.25" customHeight="1">
      <c r="A37" s="114" t="s">
        <v>209</v>
      </c>
      <c r="B37" s="118" t="s">
        <v>214</v>
      </c>
      <c r="C37" s="64">
        <v>14.3</v>
      </c>
      <c r="D37" s="124"/>
      <c r="E37" s="129" t="s">
        <v>170</v>
      </c>
      <c r="F37" s="64">
        <v>14.3</v>
      </c>
      <c r="G37" s="124"/>
      <c r="H37" s="129" t="s">
        <v>266</v>
      </c>
      <c r="I37" s="134" t="s">
        <v>70</v>
      </c>
      <c r="J37" s="138" t="s">
        <v>313</v>
      </c>
    </row>
    <row r="38" spans="1:10" ht="20.25" customHeight="1">
      <c r="J38" s="51" t="s">
        <v>314</v>
      </c>
    </row>
    <row r="39" spans="1:10" ht="20.25" customHeight="1">
      <c r="J39" s="51"/>
    </row>
    <row r="40" spans="1:10" ht="20.25" customHeight="1">
      <c r="J40" s="51"/>
    </row>
  </sheetData>
  <mergeCells count="10">
    <mergeCell ref="C4:E4"/>
    <mergeCell ref="F4:H4"/>
    <mergeCell ref="C5:D5"/>
    <mergeCell ref="F5:G5"/>
    <mergeCell ref="A4:A5"/>
    <mergeCell ref="B4:B5"/>
    <mergeCell ref="I4:I5"/>
    <mergeCell ref="J4:J5"/>
    <mergeCell ref="I28:I29"/>
    <mergeCell ref="J28:J29"/>
  </mergeCells>
  <phoneticPr fontId="10"/>
  <pageMargins left="0.78740157480314965" right="0.51181102362204722" top="0.78740157480314965" bottom="0.98425196850393704" header="0.51181102362204722" footer="0.51181102362204722"/>
  <pageSetup paperSize="9" scale="97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3"/>
  <sheetViews>
    <sheetView showGridLines="0" topLeftCell="A22" workbookViewId="0">
      <selection activeCell="E30" sqref="E30:F30"/>
    </sheetView>
  </sheetViews>
  <sheetFormatPr defaultRowHeight="13.5"/>
  <cols>
    <col min="1" max="1" width="24.125" style="1" customWidth="1"/>
    <col min="2" max="2" width="30.625" style="1" customWidth="1"/>
    <col min="3" max="3" width="10.375" style="1" customWidth="1"/>
    <col min="4" max="5" width="0.875" style="1" customWidth="1"/>
    <col min="6" max="6" width="18.25" style="1" customWidth="1"/>
    <col min="7" max="16384" width="9" style="1" customWidth="1"/>
  </cols>
  <sheetData>
    <row r="1" spans="1:8" s="2" customFormat="1" ht="17.25" customHeight="1">
      <c r="A1" s="4" t="s">
        <v>316</v>
      </c>
    </row>
    <row r="2" spans="1:8" ht="7.5" customHeight="1">
      <c r="A2" s="5"/>
    </row>
    <row r="3" spans="1:8" ht="20.25" customHeight="1">
      <c r="A3" s="1" t="s">
        <v>317</v>
      </c>
      <c r="F3" s="52" t="s">
        <v>122</v>
      </c>
    </row>
    <row r="4" spans="1:8" ht="20.25" customHeight="1">
      <c r="A4" s="35" t="s">
        <v>255</v>
      </c>
      <c r="B4" s="90" t="s">
        <v>54</v>
      </c>
      <c r="C4" s="38" t="s">
        <v>348</v>
      </c>
      <c r="D4" s="35"/>
      <c r="E4" s="38" t="s">
        <v>33</v>
      </c>
      <c r="F4" s="27"/>
    </row>
    <row r="5" spans="1:8" ht="20.25" customHeight="1">
      <c r="A5" s="139" t="s">
        <v>175</v>
      </c>
      <c r="B5" s="144" t="s">
        <v>332</v>
      </c>
      <c r="C5" s="60">
        <v>7.3</v>
      </c>
      <c r="D5" s="109"/>
      <c r="E5" s="152"/>
      <c r="F5" s="154" t="s">
        <v>59</v>
      </c>
    </row>
    <row r="6" spans="1:8" ht="20.25" customHeight="1">
      <c r="A6" s="140" t="s">
        <v>303</v>
      </c>
      <c r="B6" s="145" t="s">
        <v>276</v>
      </c>
      <c r="C6" s="61">
        <v>10.5</v>
      </c>
      <c r="D6" s="110"/>
      <c r="E6" s="153"/>
      <c r="F6" s="155" t="s">
        <v>59</v>
      </c>
      <c r="H6" s="81"/>
    </row>
    <row r="7" spans="1:8" ht="20.25" customHeight="1">
      <c r="A7" s="140" t="s">
        <v>318</v>
      </c>
      <c r="B7" s="145" t="s">
        <v>333</v>
      </c>
      <c r="C7" s="61">
        <v>33.200000000000003</v>
      </c>
      <c r="D7" s="110"/>
      <c r="E7" s="153"/>
      <c r="F7" s="155" t="s">
        <v>349</v>
      </c>
      <c r="H7" s="81"/>
    </row>
    <row r="8" spans="1:8" ht="20.25" customHeight="1">
      <c r="A8" s="140" t="s">
        <v>319</v>
      </c>
      <c r="B8" s="145" t="s">
        <v>186</v>
      </c>
      <c r="C8" s="61">
        <v>23.2</v>
      </c>
      <c r="D8" s="110"/>
      <c r="E8" s="153"/>
      <c r="F8" s="155" t="s">
        <v>350</v>
      </c>
      <c r="H8" s="81"/>
    </row>
    <row r="9" spans="1:8" ht="20.25" customHeight="1">
      <c r="A9" s="140" t="s">
        <v>320</v>
      </c>
      <c r="B9" s="145" t="s">
        <v>335</v>
      </c>
      <c r="C9" s="61">
        <v>5.6</v>
      </c>
      <c r="D9" s="110"/>
      <c r="E9" s="153"/>
      <c r="F9" s="155" t="s">
        <v>351</v>
      </c>
    </row>
    <row r="10" spans="1:8" ht="20.25" customHeight="1">
      <c r="A10" s="140" t="s">
        <v>321</v>
      </c>
      <c r="B10" s="145" t="s">
        <v>336</v>
      </c>
      <c r="C10" s="61">
        <v>3.8</v>
      </c>
      <c r="D10" s="110"/>
      <c r="E10" s="153"/>
      <c r="F10" s="155" t="s">
        <v>331</v>
      </c>
    </row>
    <row r="11" spans="1:8" ht="20.25" customHeight="1">
      <c r="A11" s="140" t="s">
        <v>72</v>
      </c>
      <c r="B11" s="145" t="s">
        <v>57</v>
      </c>
      <c r="C11" s="120">
        <v>7</v>
      </c>
      <c r="D11" s="110"/>
      <c r="E11" s="153"/>
      <c r="F11" s="155" t="s">
        <v>331</v>
      </c>
    </row>
    <row r="12" spans="1:8" ht="20.25" customHeight="1">
      <c r="A12" s="140" t="s">
        <v>24</v>
      </c>
      <c r="B12" s="145" t="s">
        <v>337</v>
      </c>
      <c r="C12" s="61">
        <v>3.1</v>
      </c>
      <c r="D12" s="110"/>
      <c r="E12" s="153"/>
      <c r="F12" s="155" t="s">
        <v>62</v>
      </c>
    </row>
    <row r="13" spans="1:8" ht="20.25" customHeight="1">
      <c r="A13" s="140" t="s">
        <v>294</v>
      </c>
      <c r="B13" s="145" t="s">
        <v>336</v>
      </c>
      <c r="C13" s="61">
        <v>4.9000000000000004</v>
      </c>
      <c r="D13" s="110"/>
      <c r="E13" s="153"/>
      <c r="F13" s="155" t="s">
        <v>352</v>
      </c>
    </row>
    <row r="14" spans="1:8" ht="20.25" customHeight="1">
      <c r="A14" s="141" t="s">
        <v>11</v>
      </c>
      <c r="B14" s="145" t="s">
        <v>339</v>
      </c>
      <c r="C14" s="61">
        <v>0.6</v>
      </c>
      <c r="D14" s="110"/>
      <c r="E14" s="153"/>
      <c r="F14" s="155" t="s">
        <v>88</v>
      </c>
    </row>
    <row r="15" spans="1:8" ht="20.25" customHeight="1">
      <c r="A15" s="141" t="s">
        <v>187</v>
      </c>
      <c r="B15" s="145" t="s">
        <v>195</v>
      </c>
      <c r="C15" s="61">
        <v>8.6</v>
      </c>
      <c r="D15" s="110"/>
      <c r="E15" s="153"/>
      <c r="F15" s="155" t="s">
        <v>156</v>
      </c>
    </row>
    <row r="16" spans="1:8" ht="20.25" customHeight="1">
      <c r="A16" s="141" t="s">
        <v>41</v>
      </c>
      <c r="B16" s="145" t="s">
        <v>340</v>
      </c>
      <c r="C16" s="61">
        <v>11.4</v>
      </c>
      <c r="D16" s="110"/>
      <c r="E16" s="153"/>
      <c r="F16" s="155" t="s">
        <v>353</v>
      </c>
    </row>
    <row r="17" spans="1:6" ht="20.25" customHeight="1">
      <c r="A17" s="141" t="s">
        <v>322</v>
      </c>
      <c r="B17" s="145" t="s">
        <v>341</v>
      </c>
      <c r="C17" s="61">
        <v>12.4</v>
      </c>
      <c r="D17" s="110"/>
      <c r="E17" s="153"/>
      <c r="F17" s="155" t="s">
        <v>228</v>
      </c>
    </row>
    <row r="18" spans="1:6" ht="20.25" customHeight="1">
      <c r="A18" s="141" t="s">
        <v>324</v>
      </c>
      <c r="B18" s="145" t="s">
        <v>145</v>
      </c>
      <c r="C18" s="61">
        <v>29.8</v>
      </c>
      <c r="D18" s="110"/>
      <c r="E18" s="153"/>
      <c r="F18" s="155" t="s">
        <v>228</v>
      </c>
    </row>
    <row r="19" spans="1:6" ht="20.25" customHeight="1">
      <c r="A19" s="141" t="s">
        <v>325</v>
      </c>
      <c r="B19" s="145" t="s">
        <v>134</v>
      </c>
      <c r="C19" s="61">
        <v>6.4</v>
      </c>
      <c r="D19" s="110"/>
      <c r="E19" s="153"/>
      <c r="F19" s="155" t="s">
        <v>354</v>
      </c>
    </row>
    <row r="20" spans="1:6" ht="20.25" customHeight="1">
      <c r="A20" s="141" t="s">
        <v>326</v>
      </c>
      <c r="B20" s="145" t="s">
        <v>342</v>
      </c>
      <c r="C20" s="61">
        <v>2.8</v>
      </c>
      <c r="D20" s="110"/>
      <c r="E20" s="153"/>
      <c r="F20" s="155" t="s">
        <v>355</v>
      </c>
    </row>
    <row r="21" spans="1:6" ht="20.25" customHeight="1">
      <c r="A21" s="141" t="s">
        <v>89</v>
      </c>
      <c r="B21" s="145" t="s">
        <v>343</v>
      </c>
      <c r="C21" s="61">
        <v>3.4</v>
      </c>
      <c r="D21" s="110"/>
      <c r="E21" s="153"/>
      <c r="F21" s="155" t="s">
        <v>356</v>
      </c>
    </row>
    <row r="22" spans="1:6" ht="20.25" customHeight="1">
      <c r="A22" s="141" t="s">
        <v>277</v>
      </c>
      <c r="B22" s="145" t="s">
        <v>344</v>
      </c>
      <c r="C22" s="61">
        <v>36.700000000000003</v>
      </c>
      <c r="D22" s="110"/>
      <c r="E22" s="153"/>
      <c r="F22" s="155" t="s">
        <v>225</v>
      </c>
    </row>
    <row r="23" spans="1:6" ht="20.25" customHeight="1">
      <c r="A23" s="141" t="s">
        <v>253</v>
      </c>
      <c r="B23" s="145" t="s">
        <v>121</v>
      </c>
      <c r="C23" s="61">
        <v>9.4</v>
      </c>
      <c r="D23" s="110"/>
      <c r="E23" s="153"/>
      <c r="F23" s="155" t="s">
        <v>199</v>
      </c>
    </row>
    <row r="24" spans="1:6" ht="20.25" customHeight="1">
      <c r="A24" s="141" t="s">
        <v>323</v>
      </c>
      <c r="B24" s="145" t="s">
        <v>345</v>
      </c>
      <c r="C24" s="61">
        <v>7.3</v>
      </c>
      <c r="D24" s="110"/>
      <c r="E24" s="153"/>
      <c r="F24" s="155" t="s">
        <v>357</v>
      </c>
    </row>
    <row r="25" spans="1:6" ht="20.25" customHeight="1">
      <c r="A25" s="141" t="s">
        <v>327</v>
      </c>
      <c r="B25" s="145" t="s">
        <v>346</v>
      </c>
      <c r="C25" s="149">
        <v>24</v>
      </c>
      <c r="D25" s="110"/>
      <c r="E25" s="151"/>
      <c r="F25" s="155" t="s">
        <v>51</v>
      </c>
    </row>
    <row r="26" spans="1:6" ht="20.25" customHeight="1">
      <c r="A26" s="142" t="s">
        <v>329</v>
      </c>
      <c r="B26" s="146" t="s">
        <v>14</v>
      </c>
      <c r="C26" s="150">
        <v>32.799999999999997</v>
      </c>
      <c r="D26" s="142"/>
      <c r="E26" s="50"/>
      <c r="F26" s="156" t="s">
        <v>358</v>
      </c>
    </row>
    <row r="27" spans="1:6" ht="20.25" customHeight="1">
      <c r="A27" s="57"/>
      <c r="B27" s="147"/>
      <c r="C27" s="149"/>
      <c r="D27" s="151"/>
      <c r="E27" s="151"/>
      <c r="F27" s="155"/>
    </row>
    <row r="28" spans="1:6" ht="20.25" customHeight="1">
      <c r="A28" s="57"/>
      <c r="B28" s="34"/>
      <c r="C28" s="149"/>
      <c r="D28" s="151"/>
      <c r="E28" s="151"/>
      <c r="F28" s="157"/>
    </row>
    <row r="29" spans="1:6" ht="20.25" customHeight="1">
      <c r="A29" s="1" t="s">
        <v>180</v>
      </c>
      <c r="F29" s="52" t="s">
        <v>122</v>
      </c>
    </row>
    <row r="30" spans="1:6" ht="20.25" customHeight="1">
      <c r="A30" s="35" t="s">
        <v>255</v>
      </c>
      <c r="B30" s="90" t="s">
        <v>54</v>
      </c>
      <c r="C30" s="38" t="s">
        <v>348</v>
      </c>
      <c r="D30" s="35"/>
      <c r="E30" s="38" t="s">
        <v>33</v>
      </c>
      <c r="F30" s="27"/>
    </row>
    <row r="31" spans="1:6" ht="20.25" customHeight="1">
      <c r="A31" s="35" t="s">
        <v>149</v>
      </c>
      <c r="B31" s="148" t="s">
        <v>347</v>
      </c>
      <c r="C31" s="38">
        <v>83.4</v>
      </c>
      <c r="D31" s="35"/>
      <c r="E31" s="38"/>
      <c r="F31" s="27" t="s">
        <v>56</v>
      </c>
    </row>
    <row r="32" spans="1:6" ht="20.25" customHeight="1">
      <c r="A32" s="143"/>
      <c r="F32" s="51" t="s">
        <v>150</v>
      </c>
    </row>
    <row r="33" spans="1:6" ht="20.25" customHeight="1">
      <c r="A33" s="57"/>
      <c r="B33" s="34"/>
      <c r="C33" s="149"/>
      <c r="D33" s="151"/>
      <c r="E33" s="151"/>
      <c r="F33" s="157"/>
    </row>
    <row r="34" spans="1:6" ht="20.25" customHeight="1"/>
  </sheetData>
  <mergeCells count="4">
    <mergeCell ref="C4:D4"/>
    <mergeCell ref="E4:F4"/>
    <mergeCell ref="C30:D30"/>
    <mergeCell ref="E30:F30"/>
  </mergeCells>
  <phoneticPr fontId="10"/>
  <pageMargins left="0.78740157480314965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21"/>
  <sheetViews>
    <sheetView showGridLines="0" workbookViewId="0">
      <selection activeCell="N1" sqref="N1"/>
    </sheetView>
  </sheetViews>
  <sheetFormatPr defaultRowHeight="13.5"/>
  <cols>
    <col min="1" max="1" width="10" style="1" customWidth="1"/>
    <col min="2" max="2" width="4.875" style="158" customWidth="1"/>
    <col min="3" max="3" width="10.625" style="159" customWidth="1"/>
    <col min="4" max="4" width="4.875" style="158" customWidth="1"/>
    <col min="5" max="5" width="8.875" style="159" customWidth="1"/>
    <col min="6" max="6" width="4.875" style="158" customWidth="1"/>
    <col min="7" max="7" width="8.875" style="159" customWidth="1"/>
    <col min="8" max="8" width="4.875" style="158" customWidth="1"/>
    <col min="9" max="9" width="9.875" style="159" customWidth="1"/>
    <col min="10" max="10" width="4.875" style="158" customWidth="1"/>
    <col min="11" max="11" width="8.875" style="159" customWidth="1"/>
    <col min="12" max="12" width="4.875" style="158" customWidth="1"/>
    <col min="13" max="13" width="9.875" style="159" customWidth="1"/>
    <col min="14" max="16384" width="9" style="1" customWidth="1"/>
  </cols>
  <sheetData>
    <row r="1" spans="1:13" ht="21" customHeight="1">
      <c r="A1" s="4" t="s">
        <v>359</v>
      </c>
    </row>
    <row r="2" spans="1:13" ht="8.25" customHeight="1">
      <c r="A2" s="5"/>
    </row>
    <row r="3" spans="1:13" ht="20.25" customHeight="1">
      <c r="M3" s="175" t="s">
        <v>120</v>
      </c>
    </row>
    <row r="4" spans="1:13" ht="20.25" customHeight="1">
      <c r="A4" s="35" t="s">
        <v>360</v>
      </c>
      <c r="B4" s="161" t="s">
        <v>368</v>
      </c>
      <c r="C4" s="161"/>
      <c r="D4" s="161" t="s">
        <v>372</v>
      </c>
      <c r="E4" s="161"/>
      <c r="F4" s="161" t="s">
        <v>373</v>
      </c>
      <c r="G4" s="161"/>
      <c r="H4" s="161" t="s">
        <v>374</v>
      </c>
      <c r="I4" s="161"/>
      <c r="J4" s="161" t="s">
        <v>281</v>
      </c>
      <c r="K4" s="161"/>
      <c r="L4" s="161" t="s">
        <v>375</v>
      </c>
      <c r="M4" s="176"/>
    </row>
    <row r="5" spans="1:13" ht="20.25" customHeight="1">
      <c r="A5" s="35"/>
      <c r="B5" s="161" t="s">
        <v>369</v>
      </c>
      <c r="C5" s="166" t="s">
        <v>370</v>
      </c>
      <c r="D5" s="161" t="s">
        <v>369</v>
      </c>
      <c r="E5" s="166" t="s">
        <v>370</v>
      </c>
      <c r="F5" s="161" t="s">
        <v>369</v>
      </c>
      <c r="G5" s="166" t="s">
        <v>370</v>
      </c>
      <c r="H5" s="161" t="s">
        <v>369</v>
      </c>
      <c r="I5" s="166" t="s">
        <v>370</v>
      </c>
      <c r="J5" s="161" t="s">
        <v>369</v>
      </c>
      <c r="K5" s="166" t="s">
        <v>370</v>
      </c>
      <c r="L5" s="161" t="s">
        <v>369</v>
      </c>
      <c r="M5" s="177" t="s">
        <v>370</v>
      </c>
    </row>
    <row r="6" spans="1:13" ht="20.25" customHeight="1">
      <c r="A6" s="6" t="s">
        <v>361</v>
      </c>
      <c r="B6" s="162">
        <v>82</v>
      </c>
      <c r="C6" s="162">
        <v>1469223</v>
      </c>
      <c r="D6" s="103">
        <v>66</v>
      </c>
      <c r="E6" s="162">
        <v>139777</v>
      </c>
      <c r="F6" s="103">
        <v>7</v>
      </c>
      <c r="G6" s="162">
        <v>181173</v>
      </c>
      <c r="H6" s="103">
        <v>3</v>
      </c>
      <c r="I6" s="169">
        <v>798661</v>
      </c>
      <c r="J6" s="103">
        <v>1</v>
      </c>
      <c r="K6" s="172">
        <v>41037</v>
      </c>
      <c r="L6" s="107">
        <v>4</v>
      </c>
      <c r="M6" s="178">
        <v>308575</v>
      </c>
    </row>
    <row r="7" spans="1:13" ht="20.25" customHeight="1">
      <c r="A7" s="7" t="s">
        <v>362</v>
      </c>
      <c r="B7" s="69">
        <v>83</v>
      </c>
      <c r="C7" s="69">
        <v>1659628</v>
      </c>
      <c r="D7" s="106">
        <v>66</v>
      </c>
      <c r="E7" s="69">
        <v>139777</v>
      </c>
      <c r="F7" s="106">
        <v>7</v>
      </c>
      <c r="G7" s="69">
        <v>115548</v>
      </c>
      <c r="H7" s="106">
        <v>4</v>
      </c>
      <c r="I7" s="170">
        <v>942661</v>
      </c>
      <c r="J7" s="106">
        <v>2</v>
      </c>
      <c r="K7" s="173">
        <v>153067</v>
      </c>
      <c r="L7" s="104">
        <v>4</v>
      </c>
      <c r="M7" s="179">
        <v>308575</v>
      </c>
    </row>
    <row r="8" spans="1:13" ht="20.25" customHeight="1">
      <c r="A8" s="7" t="s">
        <v>363</v>
      </c>
      <c r="B8" s="69">
        <v>87</v>
      </c>
      <c r="C8" s="69">
        <v>1675330</v>
      </c>
      <c r="D8" s="106">
        <v>70</v>
      </c>
      <c r="E8" s="69">
        <v>155479</v>
      </c>
      <c r="F8" s="106">
        <v>7</v>
      </c>
      <c r="G8" s="69">
        <v>115548</v>
      </c>
      <c r="H8" s="106">
        <v>4</v>
      </c>
      <c r="I8" s="170">
        <v>942661</v>
      </c>
      <c r="J8" s="106">
        <v>2</v>
      </c>
      <c r="K8" s="173">
        <v>153067</v>
      </c>
      <c r="L8" s="106">
        <v>4</v>
      </c>
      <c r="M8" s="173">
        <v>308575</v>
      </c>
    </row>
    <row r="9" spans="1:13" ht="20.25" customHeight="1">
      <c r="A9" s="7" t="s">
        <v>38</v>
      </c>
      <c r="B9" s="69">
        <v>89</v>
      </c>
      <c r="C9" s="69">
        <v>1678581</v>
      </c>
      <c r="D9" s="106">
        <v>72</v>
      </c>
      <c r="E9" s="69">
        <v>158730</v>
      </c>
      <c r="F9" s="106">
        <v>7</v>
      </c>
      <c r="G9" s="69">
        <v>115548</v>
      </c>
      <c r="H9" s="106">
        <v>4</v>
      </c>
      <c r="I9" s="170">
        <v>942661</v>
      </c>
      <c r="J9" s="106">
        <v>2</v>
      </c>
      <c r="K9" s="173">
        <v>153067</v>
      </c>
      <c r="L9" s="106">
        <v>4</v>
      </c>
      <c r="M9" s="173">
        <v>308575</v>
      </c>
    </row>
    <row r="10" spans="1:13" ht="20.25" customHeight="1">
      <c r="A10" s="7" t="s">
        <v>17</v>
      </c>
      <c r="B10" s="69">
        <v>93</v>
      </c>
      <c r="C10" s="69">
        <v>1900707</v>
      </c>
      <c r="D10" s="106">
        <v>75</v>
      </c>
      <c r="E10" s="69">
        <v>170030</v>
      </c>
      <c r="F10" s="106">
        <v>7</v>
      </c>
      <c r="G10" s="69">
        <v>115548</v>
      </c>
      <c r="H10" s="106">
        <v>5</v>
      </c>
      <c r="I10" s="170">
        <v>1132717</v>
      </c>
      <c r="J10" s="106">
        <v>2</v>
      </c>
      <c r="K10" s="173">
        <v>173837</v>
      </c>
      <c r="L10" s="106">
        <v>4</v>
      </c>
      <c r="M10" s="173">
        <v>308575</v>
      </c>
    </row>
    <row r="11" spans="1:13" ht="20.25" customHeight="1">
      <c r="A11" s="7" t="s">
        <v>47</v>
      </c>
      <c r="B11" s="69">
        <v>94</v>
      </c>
      <c r="C11" s="69">
        <v>1903207</v>
      </c>
      <c r="D11" s="106">
        <v>76</v>
      </c>
      <c r="E11" s="69">
        <v>172530</v>
      </c>
      <c r="F11" s="106">
        <v>7</v>
      </c>
      <c r="G11" s="69">
        <v>115548</v>
      </c>
      <c r="H11" s="106">
        <v>5</v>
      </c>
      <c r="I11" s="170">
        <v>1132717</v>
      </c>
      <c r="J11" s="106">
        <v>2</v>
      </c>
      <c r="K11" s="173">
        <v>173837</v>
      </c>
      <c r="L11" s="106">
        <v>4</v>
      </c>
      <c r="M11" s="173">
        <v>308575</v>
      </c>
    </row>
    <row r="12" spans="1:13" ht="20.25" customHeight="1">
      <c r="A12" s="7" t="s">
        <v>35</v>
      </c>
      <c r="B12" s="69">
        <v>94</v>
      </c>
      <c r="C12" s="69">
        <v>1903207</v>
      </c>
      <c r="D12" s="106">
        <v>76</v>
      </c>
      <c r="E12" s="69">
        <v>172530</v>
      </c>
      <c r="F12" s="106">
        <v>7</v>
      </c>
      <c r="G12" s="69">
        <v>115548</v>
      </c>
      <c r="H12" s="106">
        <v>5</v>
      </c>
      <c r="I12" s="170">
        <v>1132717</v>
      </c>
      <c r="J12" s="106">
        <v>2</v>
      </c>
      <c r="K12" s="173">
        <v>173837</v>
      </c>
      <c r="L12" s="106">
        <v>4</v>
      </c>
      <c r="M12" s="173">
        <v>308575</v>
      </c>
    </row>
    <row r="13" spans="1:13" ht="20.25" customHeight="1">
      <c r="A13" s="7" t="s">
        <v>364</v>
      </c>
      <c r="B13" s="69">
        <v>94</v>
      </c>
      <c r="C13" s="69">
        <v>1945207</v>
      </c>
      <c r="D13" s="106">
        <v>76</v>
      </c>
      <c r="E13" s="69">
        <v>172530</v>
      </c>
      <c r="F13" s="106">
        <v>7</v>
      </c>
      <c r="G13" s="69">
        <v>115548</v>
      </c>
      <c r="H13" s="106">
        <v>5</v>
      </c>
      <c r="I13" s="170">
        <v>1174717</v>
      </c>
      <c r="J13" s="106">
        <v>2</v>
      </c>
      <c r="K13" s="173">
        <v>173837</v>
      </c>
      <c r="L13" s="106">
        <v>4</v>
      </c>
      <c r="M13" s="173">
        <v>308575</v>
      </c>
    </row>
    <row r="14" spans="1:13" ht="20.25" customHeight="1">
      <c r="A14" s="7" t="s">
        <v>234</v>
      </c>
      <c r="B14" s="69">
        <v>95</v>
      </c>
      <c r="C14" s="69">
        <v>1954043</v>
      </c>
      <c r="D14" s="106">
        <v>76</v>
      </c>
      <c r="E14" s="69">
        <v>165749</v>
      </c>
      <c r="F14" s="106">
        <v>8</v>
      </c>
      <c r="G14" s="69">
        <v>124547</v>
      </c>
      <c r="H14" s="106">
        <v>5</v>
      </c>
      <c r="I14" s="170">
        <v>1181335</v>
      </c>
      <c r="J14" s="106">
        <v>2</v>
      </c>
      <c r="K14" s="173">
        <v>173837</v>
      </c>
      <c r="L14" s="106">
        <v>4</v>
      </c>
      <c r="M14" s="173">
        <v>308575</v>
      </c>
    </row>
    <row r="15" spans="1:13" ht="20.25" customHeight="1">
      <c r="A15" s="7" t="s">
        <v>365</v>
      </c>
      <c r="B15" s="69">
        <v>96</v>
      </c>
      <c r="C15" s="69">
        <v>1955643</v>
      </c>
      <c r="D15" s="106">
        <v>77</v>
      </c>
      <c r="E15" s="69">
        <v>167349</v>
      </c>
      <c r="F15" s="106">
        <v>8</v>
      </c>
      <c r="G15" s="69">
        <v>124547</v>
      </c>
      <c r="H15" s="106">
        <v>5</v>
      </c>
      <c r="I15" s="170">
        <v>1181335</v>
      </c>
      <c r="J15" s="106">
        <v>2</v>
      </c>
      <c r="K15" s="173">
        <v>173837</v>
      </c>
      <c r="L15" s="106">
        <v>4</v>
      </c>
      <c r="M15" s="173">
        <v>308575</v>
      </c>
    </row>
    <row r="16" spans="1:13" ht="20.25" customHeight="1">
      <c r="A16" s="7" t="s">
        <v>366</v>
      </c>
      <c r="B16" s="69">
        <v>96</v>
      </c>
      <c r="C16" s="69">
        <v>1963814</v>
      </c>
      <c r="D16" s="106">
        <v>77</v>
      </c>
      <c r="E16" s="69">
        <v>167349</v>
      </c>
      <c r="F16" s="106">
        <v>8</v>
      </c>
      <c r="G16" s="69">
        <v>134547</v>
      </c>
      <c r="H16" s="106">
        <v>5</v>
      </c>
      <c r="I16" s="170">
        <v>1179506</v>
      </c>
      <c r="J16" s="106">
        <v>2</v>
      </c>
      <c r="K16" s="173">
        <v>173837</v>
      </c>
      <c r="L16" s="106">
        <v>4</v>
      </c>
      <c r="M16" s="173">
        <v>308575</v>
      </c>
    </row>
    <row r="17" spans="1:13" ht="20.25" customHeight="1">
      <c r="A17" s="7" t="s">
        <v>203</v>
      </c>
      <c r="B17" s="69">
        <v>96</v>
      </c>
      <c r="C17" s="69">
        <v>1963814</v>
      </c>
      <c r="D17" s="106">
        <v>77</v>
      </c>
      <c r="E17" s="69">
        <v>167349</v>
      </c>
      <c r="F17" s="106">
        <v>8</v>
      </c>
      <c r="G17" s="69">
        <v>134547</v>
      </c>
      <c r="H17" s="106">
        <v>5</v>
      </c>
      <c r="I17" s="170">
        <v>1179506</v>
      </c>
      <c r="J17" s="106">
        <v>2</v>
      </c>
      <c r="K17" s="173">
        <v>173837</v>
      </c>
      <c r="L17" s="106">
        <v>4</v>
      </c>
      <c r="M17" s="173">
        <v>308575</v>
      </c>
    </row>
    <row r="18" spans="1:13" ht="20.25" customHeight="1">
      <c r="A18" s="7" t="s">
        <v>315</v>
      </c>
      <c r="B18" s="163">
        <v>96</v>
      </c>
      <c r="C18" s="69">
        <v>1963814</v>
      </c>
      <c r="D18" s="106">
        <v>77</v>
      </c>
      <c r="E18" s="69">
        <v>167349</v>
      </c>
      <c r="F18" s="106">
        <v>8</v>
      </c>
      <c r="G18" s="69">
        <v>134547</v>
      </c>
      <c r="H18" s="106">
        <v>5</v>
      </c>
      <c r="I18" s="170">
        <v>1179506</v>
      </c>
      <c r="J18" s="106">
        <v>2</v>
      </c>
      <c r="K18" s="173">
        <v>173837</v>
      </c>
      <c r="L18" s="106">
        <v>4</v>
      </c>
      <c r="M18" s="173">
        <v>308575</v>
      </c>
    </row>
    <row r="19" spans="1:13" ht="20.25" customHeight="1">
      <c r="A19" s="8" t="s">
        <v>367</v>
      </c>
      <c r="B19" s="164">
        <v>96</v>
      </c>
      <c r="C19" s="164">
        <v>1963814</v>
      </c>
      <c r="D19" s="168">
        <v>77</v>
      </c>
      <c r="E19" s="164">
        <v>167349</v>
      </c>
      <c r="F19" s="168">
        <v>8</v>
      </c>
      <c r="G19" s="164">
        <v>134547</v>
      </c>
      <c r="H19" s="168">
        <v>5</v>
      </c>
      <c r="I19" s="171">
        <v>1179506</v>
      </c>
      <c r="J19" s="168">
        <v>2</v>
      </c>
      <c r="K19" s="174">
        <v>173837</v>
      </c>
      <c r="L19" s="168">
        <v>4</v>
      </c>
      <c r="M19" s="174">
        <v>308575</v>
      </c>
    </row>
    <row r="20" spans="1:13" s="3" customFormat="1">
      <c r="A20" s="160"/>
      <c r="B20" s="158"/>
      <c r="C20" s="159"/>
      <c r="D20" s="158"/>
      <c r="E20" s="159"/>
      <c r="F20" s="158"/>
      <c r="G20" s="159"/>
      <c r="H20" s="158"/>
      <c r="I20" s="159"/>
      <c r="J20" s="158"/>
      <c r="K20" s="159"/>
      <c r="L20" s="158"/>
      <c r="M20" s="159" t="s">
        <v>229</v>
      </c>
    </row>
    <row r="21" spans="1:13">
      <c r="A21" s="3"/>
      <c r="B21" s="165"/>
      <c r="C21" s="167"/>
      <c r="D21" s="165"/>
      <c r="E21" s="167"/>
      <c r="F21" s="165"/>
      <c r="G21" s="167"/>
      <c r="H21" s="165"/>
      <c r="I21" s="167"/>
      <c r="J21" s="165"/>
      <c r="K21" s="167"/>
      <c r="L21" s="165"/>
      <c r="M21" s="167"/>
    </row>
  </sheetData>
  <mergeCells count="7">
    <mergeCell ref="B4:C4"/>
    <mergeCell ref="D4:E4"/>
    <mergeCell ref="F4:G4"/>
    <mergeCell ref="H4:I4"/>
    <mergeCell ref="J4:K4"/>
    <mergeCell ref="L4:M4"/>
    <mergeCell ref="A4:A5"/>
  </mergeCells>
  <phoneticPr fontId="2"/>
  <pageMargins left="0.78740157480314965" right="0.59055118110236227" top="0.78740157480314965" bottom="0.78740157480314965" header="0.51181102362204722" footer="0.51181102362204722"/>
  <pageSetup paperSize="9" scale="85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R44"/>
  <sheetViews>
    <sheetView showGridLines="0" view="pageBreakPreview" zoomScale="85" zoomScaleSheetLayoutView="85" workbookViewId="0">
      <pane ySplit="5" topLeftCell="A6" activePane="bottomLeft" state="frozen"/>
      <selection pane="bottomLeft" activeCell="O37" sqref="O37"/>
    </sheetView>
  </sheetViews>
  <sheetFormatPr defaultRowHeight="13.5"/>
  <cols>
    <col min="1" max="1" width="8" style="180" customWidth="1"/>
    <col min="2" max="2" width="8.375" style="180" customWidth="1"/>
    <col min="3" max="17" width="8.25" style="180" customWidth="1"/>
    <col min="18" max="19" width="7.375" style="180" customWidth="1"/>
    <col min="20" max="16384" width="9" style="180" customWidth="1"/>
  </cols>
  <sheetData>
    <row r="1" spans="1:17" s="181" customFormat="1" ht="20.25" customHeight="1">
      <c r="A1" s="182" t="s">
        <v>376</v>
      </c>
    </row>
    <row r="2" spans="1:17" ht="7.5" customHeight="1"/>
    <row r="3" spans="1:17" ht="20.25" customHeight="1">
      <c r="A3" s="180" t="s">
        <v>377</v>
      </c>
      <c r="P3" s="52" t="s">
        <v>389</v>
      </c>
      <c r="Q3" s="52"/>
    </row>
    <row r="4" spans="1:17" ht="20.25" customHeight="1">
      <c r="A4" s="35" t="s">
        <v>257</v>
      </c>
      <c r="B4" s="90"/>
      <c r="C4" s="185" t="s">
        <v>368</v>
      </c>
      <c r="D4" s="192"/>
      <c r="E4" s="197"/>
      <c r="F4" s="185" t="s">
        <v>183</v>
      </c>
      <c r="G4" s="192"/>
      <c r="H4" s="197"/>
      <c r="I4" s="185" t="s">
        <v>22</v>
      </c>
      <c r="J4" s="192"/>
      <c r="K4" s="197"/>
      <c r="L4" s="185" t="s">
        <v>95</v>
      </c>
      <c r="M4" s="192"/>
      <c r="N4" s="197"/>
      <c r="O4" s="185" t="s">
        <v>385</v>
      </c>
      <c r="P4" s="192"/>
      <c r="Q4" s="192"/>
    </row>
    <row r="5" spans="1:17" ht="20.25" customHeight="1">
      <c r="A5" s="35"/>
      <c r="B5" s="90"/>
      <c r="C5" s="186" t="s">
        <v>386</v>
      </c>
      <c r="D5" s="193" t="s">
        <v>387</v>
      </c>
      <c r="E5" s="193" t="s">
        <v>388</v>
      </c>
      <c r="F5" s="186" t="s">
        <v>162</v>
      </c>
      <c r="G5" s="186" t="s">
        <v>245</v>
      </c>
      <c r="H5" s="193" t="s">
        <v>388</v>
      </c>
      <c r="I5" s="186" t="s">
        <v>386</v>
      </c>
      <c r="J5" s="186" t="s">
        <v>387</v>
      </c>
      <c r="K5" s="193" t="s">
        <v>388</v>
      </c>
      <c r="L5" s="186" t="s">
        <v>386</v>
      </c>
      <c r="M5" s="186" t="s">
        <v>387</v>
      </c>
      <c r="N5" s="193" t="s">
        <v>388</v>
      </c>
      <c r="O5" s="186" t="s">
        <v>386</v>
      </c>
      <c r="P5" s="193" t="s">
        <v>387</v>
      </c>
      <c r="Q5" s="193" t="s">
        <v>388</v>
      </c>
    </row>
    <row r="6" spans="1:17" ht="20.25" customHeight="1">
      <c r="A6" s="93" t="s">
        <v>290</v>
      </c>
      <c r="B6" s="184" t="s">
        <v>382</v>
      </c>
      <c r="C6" s="187">
        <v>598</v>
      </c>
      <c r="D6" s="162">
        <v>250</v>
      </c>
      <c r="E6" s="162">
        <v>26</v>
      </c>
      <c r="F6" s="162">
        <v>531</v>
      </c>
      <c r="G6" s="162">
        <v>178</v>
      </c>
      <c r="H6" s="162">
        <v>14</v>
      </c>
      <c r="I6" s="162">
        <v>67</v>
      </c>
      <c r="J6" s="162">
        <v>72</v>
      </c>
      <c r="K6" s="162">
        <v>12</v>
      </c>
      <c r="L6" s="204" t="s">
        <v>108</v>
      </c>
      <c r="M6" s="204" t="s">
        <v>108</v>
      </c>
      <c r="N6" s="204" t="s">
        <v>108</v>
      </c>
      <c r="O6" s="204" t="s">
        <v>108</v>
      </c>
      <c r="P6" s="209" t="s">
        <v>108</v>
      </c>
      <c r="Q6" s="204" t="s">
        <v>108</v>
      </c>
    </row>
    <row r="7" spans="1:17" ht="20.25" customHeight="1">
      <c r="A7" s="94"/>
      <c r="B7" s="185" t="s">
        <v>384</v>
      </c>
      <c r="C7" s="163">
        <v>512</v>
      </c>
      <c r="D7" s="69">
        <v>217</v>
      </c>
      <c r="E7" s="69">
        <v>19</v>
      </c>
      <c r="F7" s="69">
        <v>471</v>
      </c>
      <c r="G7" s="69">
        <v>158</v>
      </c>
      <c r="H7" s="69">
        <v>11</v>
      </c>
      <c r="I7" s="69">
        <v>41</v>
      </c>
      <c r="J7" s="69">
        <v>59</v>
      </c>
      <c r="K7" s="69">
        <v>8</v>
      </c>
      <c r="L7" s="205" t="s">
        <v>108</v>
      </c>
      <c r="M7" s="205" t="s">
        <v>108</v>
      </c>
      <c r="N7" s="205" t="s">
        <v>108</v>
      </c>
      <c r="O7" s="205" t="s">
        <v>108</v>
      </c>
      <c r="P7" s="149" t="s">
        <v>108</v>
      </c>
      <c r="Q7" s="205" t="s">
        <v>108</v>
      </c>
    </row>
    <row r="8" spans="1:17" ht="20.25" customHeight="1">
      <c r="A8" s="95"/>
      <c r="B8" s="185" t="s">
        <v>385</v>
      </c>
      <c r="C8" s="188">
        <v>86</v>
      </c>
      <c r="D8" s="164">
        <v>33</v>
      </c>
      <c r="E8" s="164">
        <v>7</v>
      </c>
      <c r="F8" s="164">
        <v>60</v>
      </c>
      <c r="G8" s="164">
        <v>20</v>
      </c>
      <c r="H8" s="164">
        <v>3</v>
      </c>
      <c r="I8" s="164">
        <v>26</v>
      </c>
      <c r="J8" s="164">
        <v>13</v>
      </c>
      <c r="K8" s="200">
        <v>4</v>
      </c>
      <c r="L8" s="206" t="s">
        <v>108</v>
      </c>
      <c r="M8" s="206" t="s">
        <v>108</v>
      </c>
      <c r="N8" s="206" t="s">
        <v>108</v>
      </c>
      <c r="O8" s="206" t="s">
        <v>108</v>
      </c>
      <c r="P8" s="210" t="s">
        <v>108</v>
      </c>
      <c r="Q8" s="206" t="s">
        <v>108</v>
      </c>
    </row>
    <row r="9" spans="1:17" ht="20.25" customHeight="1">
      <c r="A9" s="93" t="s">
        <v>378</v>
      </c>
      <c r="B9" s="184" t="s">
        <v>382</v>
      </c>
      <c r="C9" s="163">
        <v>614</v>
      </c>
      <c r="D9" s="69">
        <v>199</v>
      </c>
      <c r="E9" s="162">
        <v>29</v>
      </c>
      <c r="F9" s="69">
        <v>556</v>
      </c>
      <c r="G9" s="69">
        <v>128</v>
      </c>
      <c r="H9" s="69">
        <v>18</v>
      </c>
      <c r="I9" s="69">
        <v>56</v>
      </c>
      <c r="J9" s="69">
        <v>71</v>
      </c>
      <c r="K9" s="69">
        <v>11</v>
      </c>
      <c r="L9" s="205">
        <v>2</v>
      </c>
      <c r="M9" s="205" t="s">
        <v>108</v>
      </c>
      <c r="N9" s="205" t="s">
        <v>108</v>
      </c>
      <c r="O9" s="205" t="s">
        <v>108</v>
      </c>
      <c r="P9" s="149" t="s">
        <v>108</v>
      </c>
      <c r="Q9" s="205" t="s">
        <v>108</v>
      </c>
    </row>
    <row r="10" spans="1:17" ht="20.25" customHeight="1">
      <c r="A10" s="94"/>
      <c r="B10" s="185" t="s">
        <v>384</v>
      </c>
      <c r="C10" s="163">
        <v>494</v>
      </c>
      <c r="D10" s="69">
        <v>167</v>
      </c>
      <c r="E10" s="69">
        <v>18</v>
      </c>
      <c r="F10" s="69">
        <v>459</v>
      </c>
      <c r="G10" s="69">
        <v>111</v>
      </c>
      <c r="H10" s="69">
        <v>12</v>
      </c>
      <c r="I10" s="69">
        <v>34</v>
      </c>
      <c r="J10" s="69">
        <v>56</v>
      </c>
      <c r="K10" s="69">
        <v>6</v>
      </c>
      <c r="L10" s="205">
        <v>1</v>
      </c>
      <c r="M10" s="205" t="s">
        <v>108</v>
      </c>
      <c r="N10" s="205" t="s">
        <v>108</v>
      </c>
      <c r="O10" s="205" t="s">
        <v>108</v>
      </c>
      <c r="P10" s="149" t="s">
        <v>108</v>
      </c>
      <c r="Q10" s="205" t="s">
        <v>108</v>
      </c>
    </row>
    <row r="11" spans="1:17" ht="20.25" customHeight="1">
      <c r="A11" s="95"/>
      <c r="B11" s="185" t="s">
        <v>385</v>
      </c>
      <c r="C11" s="188">
        <v>120</v>
      </c>
      <c r="D11" s="164">
        <v>32</v>
      </c>
      <c r="E11" s="164">
        <v>11</v>
      </c>
      <c r="F11" s="164">
        <v>97</v>
      </c>
      <c r="G11" s="164">
        <v>17</v>
      </c>
      <c r="H11" s="164">
        <v>6</v>
      </c>
      <c r="I11" s="164">
        <v>22</v>
      </c>
      <c r="J11" s="164">
        <v>15</v>
      </c>
      <c r="K11" s="200">
        <v>5</v>
      </c>
      <c r="L11" s="206">
        <v>1</v>
      </c>
      <c r="M11" s="206" t="s">
        <v>108</v>
      </c>
      <c r="N11" s="206" t="s">
        <v>108</v>
      </c>
      <c r="O11" s="206" t="s">
        <v>108</v>
      </c>
      <c r="P11" s="210" t="s">
        <v>108</v>
      </c>
      <c r="Q11" s="206" t="s">
        <v>108</v>
      </c>
    </row>
    <row r="12" spans="1:17" ht="20.25" customHeight="1">
      <c r="A12" s="93" t="s">
        <v>226</v>
      </c>
      <c r="B12" s="184" t="s">
        <v>382</v>
      </c>
      <c r="C12" s="163">
        <v>658</v>
      </c>
      <c r="D12" s="69">
        <v>201</v>
      </c>
      <c r="E12" s="162">
        <v>30</v>
      </c>
      <c r="F12" s="69">
        <v>598</v>
      </c>
      <c r="G12" s="69">
        <v>139</v>
      </c>
      <c r="H12" s="69">
        <v>20</v>
      </c>
      <c r="I12" s="69">
        <v>59</v>
      </c>
      <c r="J12" s="69">
        <v>61</v>
      </c>
      <c r="K12" s="69">
        <v>10</v>
      </c>
      <c r="L12" s="205" t="s">
        <v>108</v>
      </c>
      <c r="M12" s="205" t="s">
        <v>108</v>
      </c>
      <c r="N12" s="205" t="s">
        <v>108</v>
      </c>
      <c r="O12" s="205">
        <v>1</v>
      </c>
      <c r="P12" s="149">
        <v>1</v>
      </c>
      <c r="Q12" s="205" t="s">
        <v>108</v>
      </c>
    </row>
    <row r="13" spans="1:17" ht="20.25" customHeight="1">
      <c r="A13" s="94"/>
      <c r="B13" s="185" t="s">
        <v>384</v>
      </c>
      <c r="C13" s="163">
        <v>567</v>
      </c>
      <c r="D13" s="69">
        <v>170</v>
      </c>
      <c r="E13" s="69">
        <v>25</v>
      </c>
      <c r="F13" s="69">
        <v>537</v>
      </c>
      <c r="G13" s="69">
        <v>126</v>
      </c>
      <c r="H13" s="69">
        <v>18</v>
      </c>
      <c r="I13" s="69">
        <v>30</v>
      </c>
      <c r="J13" s="69">
        <v>44</v>
      </c>
      <c r="K13" s="69">
        <v>7</v>
      </c>
      <c r="L13" s="205" t="s">
        <v>108</v>
      </c>
      <c r="M13" s="205" t="s">
        <v>108</v>
      </c>
      <c r="N13" s="205" t="s">
        <v>108</v>
      </c>
      <c r="O13" s="205" t="s">
        <v>108</v>
      </c>
      <c r="P13" s="149" t="s">
        <v>108</v>
      </c>
      <c r="Q13" s="205" t="s">
        <v>108</v>
      </c>
    </row>
    <row r="14" spans="1:17" ht="20.25" customHeight="1">
      <c r="A14" s="95"/>
      <c r="B14" s="185" t="s">
        <v>385</v>
      </c>
      <c r="C14" s="188">
        <v>91</v>
      </c>
      <c r="D14" s="164">
        <v>31</v>
      </c>
      <c r="E14" s="164">
        <v>5</v>
      </c>
      <c r="F14" s="164">
        <v>61</v>
      </c>
      <c r="G14" s="164">
        <v>13</v>
      </c>
      <c r="H14" s="164">
        <v>2</v>
      </c>
      <c r="I14" s="164">
        <v>29</v>
      </c>
      <c r="J14" s="164">
        <v>17</v>
      </c>
      <c r="K14" s="200">
        <v>3</v>
      </c>
      <c r="L14" s="206" t="s">
        <v>108</v>
      </c>
      <c r="M14" s="206" t="s">
        <v>108</v>
      </c>
      <c r="N14" s="206" t="s">
        <v>108</v>
      </c>
      <c r="O14" s="206">
        <v>1</v>
      </c>
      <c r="P14" s="210">
        <v>1</v>
      </c>
      <c r="Q14" s="206" t="s">
        <v>108</v>
      </c>
    </row>
    <row r="15" spans="1:17" ht="20.25" customHeight="1">
      <c r="A15" s="95" t="s">
        <v>379</v>
      </c>
      <c r="B15" s="184" t="s">
        <v>382</v>
      </c>
      <c r="C15" s="163">
        <v>586</v>
      </c>
      <c r="D15" s="69">
        <v>197</v>
      </c>
      <c r="E15" s="162">
        <v>26</v>
      </c>
      <c r="F15" s="69">
        <v>534</v>
      </c>
      <c r="G15" s="69">
        <v>122</v>
      </c>
      <c r="H15" s="69">
        <v>17</v>
      </c>
      <c r="I15" s="69">
        <v>49</v>
      </c>
      <c r="J15" s="69">
        <v>74</v>
      </c>
      <c r="K15" s="69">
        <v>9</v>
      </c>
      <c r="L15" s="205" t="s">
        <v>108</v>
      </c>
      <c r="M15" s="205" t="s">
        <v>108</v>
      </c>
      <c r="N15" s="205" t="s">
        <v>108</v>
      </c>
      <c r="O15" s="205">
        <v>3</v>
      </c>
      <c r="P15" s="149">
        <v>1</v>
      </c>
      <c r="Q15" s="205" t="s">
        <v>108</v>
      </c>
    </row>
    <row r="16" spans="1:17" ht="22.5" customHeight="1">
      <c r="A16" s="183"/>
      <c r="B16" s="185" t="s">
        <v>384</v>
      </c>
      <c r="C16" s="163">
        <v>508</v>
      </c>
      <c r="D16" s="69">
        <v>166</v>
      </c>
      <c r="E16" s="69">
        <v>20</v>
      </c>
      <c r="F16" s="69">
        <v>478</v>
      </c>
      <c r="G16" s="69">
        <v>110</v>
      </c>
      <c r="H16" s="69">
        <v>14</v>
      </c>
      <c r="I16" s="69">
        <v>29</v>
      </c>
      <c r="J16" s="69">
        <v>56</v>
      </c>
      <c r="K16" s="69">
        <v>6</v>
      </c>
      <c r="L16" s="205" t="s">
        <v>108</v>
      </c>
      <c r="M16" s="205" t="s">
        <v>108</v>
      </c>
      <c r="N16" s="205" t="s">
        <v>108</v>
      </c>
      <c r="O16" s="205">
        <v>1</v>
      </c>
      <c r="P16" s="149" t="s">
        <v>108</v>
      </c>
      <c r="Q16" s="205" t="s">
        <v>108</v>
      </c>
    </row>
    <row r="17" spans="1:18" ht="20.25" customHeight="1">
      <c r="A17" s="183"/>
      <c r="B17" s="185" t="s">
        <v>385</v>
      </c>
      <c r="C17" s="188">
        <v>78</v>
      </c>
      <c r="D17" s="164">
        <v>31</v>
      </c>
      <c r="E17" s="164">
        <v>6</v>
      </c>
      <c r="F17" s="164">
        <v>56</v>
      </c>
      <c r="G17" s="164">
        <v>12</v>
      </c>
      <c r="H17" s="164">
        <v>3</v>
      </c>
      <c r="I17" s="164">
        <v>20</v>
      </c>
      <c r="J17" s="164">
        <v>18</v>
      </c>
      <c r="K17" s="200">
        <v>3</v>
      </c>
      <c r="L17" s="206" t="s">
        <v>108</v>
      </c>
      <c r="M17" s="206" t="s">
        <v>108</v>
      </c>
      <c r="N17" s="206" t="s">
        <v>108</v>
      </c>
      <c r="O17" s="206">
        <v>2</v>
      </c>
      <c r="P17" s="210">
        <v>1</v>
      </c>
      <c r="Q17" s="206" t="s">
        <v>108</v>
      </c>
    </row>
    <row r="18" spans="1:18" ht="20.25" customHeight="1">
      <c r="A18" s="95" t="s">
        <v>53</v>
      </c>
      <c r="B18" s="184" t="s">
        <v>382</v>
      </c>
      <c r="C18" s="163">
        <v>526</v>
      </c>
      <c r="D18" s="69">
        <v>142</v>
      </c>
      <c r="E18" s="162">
        <v>10</v>
      </c>
      <c r="F18" s="69">
        <v>466</v>
      </c>
      <c r="G18" s="69">
        <v>106</v>
      </c>
      <c r="H18" s="69">
        <v>7</v>
      </c>
      <c r="I18" s="69">
        <v>58</v>
      </c>
      <c r="J18" s="69">
        <v>35</v>
      </c>
      <c r="K18" s="69">
        <v>3</v>
      </c>
      <c r="L18" s="205">
        <v>1</v>
      </c>
      <c r="M18" s="205">
        <v>1</v>
      </c>
      <c r="N18" s="205" t="s">
        <v>108</v>
      </c>
      <c r="O18" s="205">
        <v>1</v>
      </c>
      <c r="P18" s="149" t="s">
        <v>108</v>
      </c>
      <c r="Q18" s="205" t="s">
        <v>108</v>
      </c>
    </row>
    <row r="19" spans="1:18" ht="20.25" customHeight="1">
      <c r="A19" s="183"/>
      <c r="B19" s="185" t="s">
        <v>384</v>
      </c>
      <c r="C19" s="163">
        <v>448</v>
      </c>
      <c r="D19" s="69">
        <v>126</v>
      </c>
      <c r="E19" s="69">
        <v>10</v>
      </c>
      <c r="F19" s="69">
        <v>405</v>
      </c>
      <c r="G19" s="69">
        <v>96</v>
      </c>
      <c r="H19" s="69">
        <v>7</v>
      </c>
      <c r="I19" s="69">
        <v>43</v>
      </c>
      <c r="J19" s="69">
        <v>29</v>
      </c>
      <c r="K19" s="69">
        <v>3</v>
      </c>
      <c r="L19" s="205" t="s">
        <v>108</v>
      </c>
      <c r="M19" s="205">
        <v>1</v>
      </c>
      <c r="N19" s="205" t="s">
        <v>108</v>
      </c>
      <c r="O19" s="205" t="s">
        <v>108</v>
      </c>
      <c r="P19" s="149" t="s">
        <v>108</v>
      </c>
      <c r="Q19" s="205" t="s">
        <v>108</v>
      </c>
    </row>
    <row r="20" spans="1:18" ht="20.25" customHeight="1">
      <c r="A20" s="183"/>
      <c r="B20" s="185" t="s">
        <v>385</v>
      </c>
      <c r="C20" s="188">
        <v>78</v>
      </c>
      <c r="D20" s="164">
        <v>16</v>
      </c>
      <c r="E20" s="198" t="s">
        <v>108</v>
      </c>
      <c r="F20" s="164">
        <v>61</v>
      </c>
      <c r="G20" s="164">
        <v>10</v>
      </c>
      <c r="H20" s="198" t="s">
        <v>108</v>
      </c>
      <c r="I20" s="164">
        <v>15</v>
      </c>
      <c r="J20" s="164">
        <v>6</v>
      </c>
      <c r="K20" s="200" t="s">
        <v>108</v>
      </c>
      <c r="L20" s="206">
        <v>1</v>
      </c>
      <c r="M20" s="206" t="s">
        <v>108</v>
      </c>
      <c r="N20" s="206" t="s">
        <v>108</v>
      </c>
      <c r="O20" s="206">
        <v>1</v>
      </c>
      <c r="P20" s="210" t="s">
        <v>108</v>
      </c>
      <c r="Q20" s="206" t="s">
        <v>108</v>
      </c>
    </row>
    <row r="21" spans="1:18" ht="20.25" customHeight="1">
      <c r="Q21" s="52" t="s">
        <v>391</v>
      </c>
    </row>
    <row r="22" spans="1:18" ht="20.25" customHeight="1"/>
    <row r="23" spans="1:18" ht="20.25" customHeight="1">
      <c r="A23" s="180" t="s">
        <v>155</v>
      </c>
      <c r="P23" s="52" t="s">
        <v>390</v>
      </c>
      <c r="Q23" s="52"/>
      <c r="R23" s="34"/>
    </row>
    <row r="24" spans="1:18" ht="20.25" customHeight="1">
      <c r="A24" s="35" t="s">
        <v>257</v>
      </c>
      <c r="B24" s="38"/>
      <c r="C24" s="185" t="s">
        <v>368</v>
      </c>
      <c r="D24" s="192"/>
      <c r="E24" s="197"/>
      <c r="F24" s="185" t="s">
        <v>183</v>
      </c>
      <c r="G24" s="192"/>
      <c r="H24" s="197"/>
      <c r="I24" s="185" t="s">
        <v>22</v>
      </c>
      <c r="J24" s="192"/>
      <c r="K24" s="197"/>
      <c r="L24" s="185" t="s">
        <v>95</v>
      </c>
      <c r="M24" s="192"/>
      <c r="N24" s="197"/>
      <c r="O24" s="185" t="s">
        <v>385</v>
      </c>
      <c r="P24" s="192"/>
      <c r="Q24" s="192"/>
      <c r="R24" s="34"/>
    </row>
    <row r="25" spans="1:18" ht="20.25" customHeight="1">
      <c r="A25" s="35"/>
      <c r="B25" s="38"/>
      <c r="C25" s="186" t="s">
        <v>386</v>
      </c>
      <c r="D25" s="193" t="s">
        <v>387</v>
      </c>
      <c r="E25" s="193" t="s">
        <v>388</v>
      </c>
      <c r="F25" s="186" t="s">
        <v>162</v>
      </c>
      <c r="G25" s="186" t="s">
        <v>387</v>
      </c>
      <c r="H25" s="193" t="s">
        <v>388</v>
      </c>
      <c r="I25" s="186" t="s">
        <v>386</v>
      </c>
      <c r="J25" s="186" t="s">
        <v>387</v>
      </c>
      <c r="K25" s="193" t="s">
        <v>388</v>
      </c>
      <c r="L25" s="186" t="s">
        <v>386</v>
      </c>
      <c r="M25" s="186" t="s">
        <v>387</v>
      </c>
      <c r="N25" s="193" t="s">
        <v>388</v>
      </c>
      <c r="O25" s="186" t="s">
        <v>386</v>
      </c>
      <c r="P25" s="193" t="s">
        <v>387</v>
      </c>
      <c r="Q25" s="193" t="s">
        <v>388</v>
      </c>
      <c r="R25" s="34"/>
    </row>
    <row r="26" spans="1:18" ht="20.25" customHeight="1">
      <c r="A26" s="93" t="s">
        <v>125</v>
      </c>
      <c r="B26" s="184" t="s">
        <v>382</v>
      </c>
      <c r="C26" s="189">
        <v>98773</v>
      </c>
      <c r="D26" s="194">
        <v>58488</v>
      </c>
      <c r="E26" s="194">
        <v>5153</v>
      </c>
      <c r="F26" s="194">
        <v>89953</v>
      </c>
      <c r="G26" s="194">
        <v>47563</v>
      </c>
      <c r="H26" s="194">
        <v>3056</v>
      </c>
      <c r="I26" s="194">
        <v>8820</v>
      </c>
      <c r="J26" s="194">
        <v>10925</v>
      </c>
      <c r="K26" s="201">
        <v>2097</v>
      </c>
      <c r="L26" s="207" t="s">
        <v>108</v>
      </c>
      <c r="M26" s="207" t="s">
        <v>108</v>
      </c>
      <c r="N26" s="207" t="s">
        <v>108</v>
      </c>
      <c r="O26" s="207" t="s">
        <v>108</v>
      </c>
      <c r="P26" s="211" t="s">
        <v>108</v>
      </c>
      <c r="Q26" s="207" t="s">
        <v>108</v>
      </c>
    </row>
    <row r="27" spans="1:18" ht="20.25" customHeight="1">
      <c r="A27" s="94"/>
      <c r="B27" s="185" t="s">
        <v>384</v>
      </c>
      <c r="C27" s="190">
        <v>58098</v>
      </c>
      <c r="D27" s="195">
        <v>25159</v>
      </c>
      <c r="E27" s="195">
        <v>1980</v>
      </c>
      <c r="F27" s="195">
        <v>54696</v>
      </c>
      <c r="G27" s="195">
        <v>18784</v>
      </c>
      <c r="H27" s="195">
        <v>1247</v>
      </c>
      <c r="I27" s="195">
        <v>3402</v>
      </c>
      <c r="J27" s="195">
        <v>6375</v>
      </c>
      <c r="K27" s="202">
        <v>733</v>
      </c>
      <c r="L27" s="208" t="s">
        <v>108</v>
      </c>
      <c r="M27" s="208" t="s">
        <v>108</v>
      </c>
      <c r="N27" s="208" t="s">
        <v>108</v>
      </c>
      <c r="O27" s="208" t="s">
        <v>108</v>
      </c>
      <c r="P27" s="212" t="s">
        <v>108</v>
      </c>
      <c r="Q27" s="208" t="s">
        <v>108</v>
      </c>
    </row>
    <row r="28" spans="1:18" ht="20.25" customHeight="1">
      <c r="A28" s="95"/>
      <c r="B28" s="185" t="s">
        <v>385</v>
      </c>
      <c r="C28" s="191">
        <v>40675</v>
      </c>
      <c r="D28" s="196">
        <v>33329</v>
      </c>
      <c r="E28" s="196">
        <v>3173</v>
      </c>
      <c r="F28" s="196">
        <v>35257</v>
      </c>
      <c r="G28" s="196">
        <v>28779</v>
      </c>
      <c r="H28" s="196">
        <v>1809</v>
      </c>
      <c r="I28" s="196">
        <v>5418</v>
      </c>
      <c r="J28" s="196">
        <v>4550</v>
      </c>
      <c r="K28" s="203">
        <v>1364</v>
      </c>
      <c r="L28" s="199" t="s">
        <v>108</v>
      </c>
      <c r="M28" s="199" t="s">
        <v>108</v>
      </c>
      <c r="N28" s="199" t="s">
        <v>108</v>
      </c>
      <c r="O28" s="199" t="s">
        <v>108</v>
      </c>
      <c r="P28" s="203" t="s">
        <v>108</v>
      </c>
      <c r="Q28" s="199" t="s">
        <v>108</v>
      </c>
    </row>
    <row r="29" spans="1:18" ht="20.25" customHeight="1">
      <c r="A29" s="93" t="s">
        <v>46</v>
      </c>
      <c r="B29" s="184" t="s">
        <v>382</v>
      </c>
      <c r="C29" s="190">
        <v>128762</v>
      </c>
      <c r="D29" s="195">
        <v>31505</v>
      </c>
      <c r="E29" s="195">
        <v>8346</v>
      </c>
      <c r="F29" s="195">
        <v>116332</v>
      </c>
      <c r="G29" s="195">
        <v>19016</v>
      </c>
      <c r="H29" s="195">
        <v>4686</v>
      </c>
      <c r="I29" s="195">
        <v>11744</v>
      </c>
      <c r="J29" s="195">
        <v>12489</v>
      </c>
      <c r="K29" s="202">
        <v>3660</v>
      </c>
      <c r="L29" s="208">
        <v>686</v>
      </c>
      <c r="M29" s="208" t="s">
        <v>108</v>
      </c>
      <c r="N29" s="208" t="s">
        <v>108</v>
      </c>
      <c r="O29" s="208" t="s">
        <v>108</v>
      </c>
      <c r="P29" s="212" t="s">
        <v>108</v>
      </c>
      <c r="Q29" s="208" t="s">
        <v>108</v>
      </c>
    </row>
    <row r="30" spans="1:18" ht="20.25" customHeight="1">
      <c r="A30" s="94"/>
      <c r="B30" s="185" t="s">
        <v>384</v>
      </c>
      <c r="C30" s="190">
        <v>55249</v>
      </c>
      <c r="D30" s="195">
        <v>19014</v>
      </c>
      <c r="E30" s="195">
        <v>2159</v>
      </c>
      <c r="F30" s="195">
        <v>51787</v>
      </c>
      <c r="G30" s="195">
        <v>12978</v>
      </c>
      <c r="H30" s="195">
        <v>1437</v>
      </c>
      <c r="I30" s="195">
        <v>3385</v>
      </c>
      <c r="J30" s="195">
        <v>6036</v>
      </c>
      <c r="K30" s="202">
        <v>722</v>
      </c>
      <c r="L30" s="208">
        <v>77</v>
      </c>
      <c r="M30" s="208" t="s">
        <v>108</v>
      </c>
      <c r="N30" s="208" t="s">
        <v>108</v>
      </c>
      <c r="O30" s="208" t="s">
        <v>108</v>
      </c>
      <c r="P30" s="212" t="s">
        <v>108</v>
      </c>
      <c r="Q30" s="208" t="s">
        <v>108</v>
      </c>
    </row>
    <row r="31" spans="1:18" ht="20.25" customHeight="1">
      <c r="A31" s="95"/>
      <c r="B31" s="185" t="s">
        <v>385</v>
      </c>
      <c r="C31" s="191">
        <v>73513</v>
      </c>
      <c r="D31" s="196">
        <v>12491</v>
      </c>
      <c r="E31" s="196">
        <v>6187</v>
      </c>
      <c r="F31" s="196">
        <v>64545</v>
      </c>
      <c r="G31" s="196">
        <v>6038</v>
      </c>
      <c r="H31" s="196">
        <v>3249</v>
      </c>
      <c r="I31" s="196">
        <v>8359</v>
      </c>
      <c r="J31" s="196">
        <v>6453</v>
      </c>
      <c r="K31" s="203">
        <v>2938</v>
      </c>
      <c r="L31" s="199">
        <v>609</v>
      </c>
      <c r="M31" s="199" t="s">
        <v>108</v>
      </c>
      <c r="N31" s="199" t="s">
        <v>108</v>
      </c>
      <c r="O31" s="199" t="s">
        <v>108</v>
      </c>
      <c r="P31" s="203" t="s">
        <v>108</v>
      </c>
      <c r="Q31" s="199" t="s">
        <v>108</v>
      </c>
    </row>
    <row r="32" spans="1:18" ht="20.25" customHeight="1">
      <c r="A32" s="93" t="s">
        <v>190</v>
      </c>
      <c r="B32" s="184" t="s">
        <v>382</v>
      </c>
      <c r="C32" s="190">
        <v>121419</v>
      </c>
      <c r="D32" s="195">
        <v>36802</v>
      </c>
      <c r="E32" s="195">
        <v>9513</v>
      </c>
      <c r="F32" s="195">
        <v>100009</v>
      </c>
      <c r="G32" s="195">
        <v>25332</v>
      </c>
      <c r="H32" s="195">
        <v>4223</v>
      </c>
      <c r="I32" s="195">
        <v>15225</v>
      </c>
      <c r="J32" s="195">
        <v>8423</v>
      </c>
      <c r="K32" s="202">
        <v>5290</v>
      </c>
      <c r="L32" s="208" t="s">
        <v>108</v>
      </c>
      <c r="M32" s="208" t="s">
        <v>108</v>
      </c>
      <c r="N32" s="208" t="s">
        <v>108</v>
      </c>
      <c r="O32" s="208">
        <v>6185</v>
      </c>
      <c r="P32" s="212">
        <v>3047</v>
      </c>
      <c r="Q32" s="208" t="s">
        <v>108</v>
      </c>
    </row>
    <row r="33" spans="1:17" ht="20.25" customHeight="1">
      <c r="A33" s="94"/>
      <c r="B33" s="185" t="s">
        <v>384</v>
      </c>
      <c r="C33" s="190">
        <v>62582</v>
      </c>
      <c r="D33" s="195">
        <v>20217</v>
      </c>
      <c r="E33" s="195">
        <v>2776</v>
      </c>
      <c r="F33" s="195">
        <v>60079</v>
      </c>
      <c r="G33" s="195">
        <v>14627</v>
      </c>
      <c r="H33" s="195">
        <v>2003</v>
      </c>
      <c r="I33" s="195">
        <v>2503</v>
      </c>
      <c r="J33" s="195">
        <v>5590</v>
      </c>
      <c r="K33" s="202">
        <v>773</v>
      </c>
      <c r="L33" s="208" t="s">
        <v>108</v>
      </c>
      <c r="M33" s="208" t="s">
        <v>108</v>
      </c>
      <c r="N33" s="208" t="s">
        <v>108</v>
      </c>
      <c r="O33" s="208" t="s">
        <v>108</v>
      </c>
      <c r="P33" s="212" t="s">
        <v>108</v>
      </c>
      <c r="Q33" s="208" t="s">
        <v>108</v>
      </c>
    </row>
    <row r="34" spans="1:17" ht="20.25" customHeight="1">
      <c r="A34" s="95"/>
      <c r="B34" s="185" t="s">
        <v>385</v>
      </c>
      <c r="C34" s="191">
        <v>58837</v>
      </c>
      <c r="D34" s="196">
        <v>16585</v>
      </c>
      <c r="E34" s="196">
        <v>6737</v>
      </c>
      <c r="F34" s="196">
        <v>39930</v>
      </c>
      <c r="G34" s="196">
        <v>10705</v>
      </c>
      <c r="H34" s="196">
        <v>2220</v>
      </c>
      <c r="I34" s="196">
        <v>12722</v>
      </c>
      <c r="J34" s="196">
        <v>2833</v>
      </c>
      <c r="K34" s="203">
        <v>4517</v>
      </c>
      <c r="L34" s="199" t="s">
        <v>108</v>
      </c>
      <c r="M34" s="199" t="s">
        <v>108</v>
      </c>
      <c r="N34" s="199" t="s">
        <v>108</v>
      </c>
      <c r="O34" s="199">
        <v>6185</v>
      </c>
      <c r="P34" s="203">
        <v>3047</v>
      </c>
      <c r="Q34" s="199" t="s">
        <v>108</v>
      </c>
    </row>
    <row r="35" spans="1:17" ht="20.25" customHeight="1">
      <c r="A35" s="95" t="s">
        <v>380</v>
      </c>
      <c r="B35" s="184" t="s">
        <v>382</v>
      </c>
      <c r="C35" s="190">
        <v>83144</v>
      </c>
      <c r="D35" s="195">
        <v>39753</v>
      </c>
      <c r="E35" s="195">
        <v>5870</v>
      </c>
      <c r="F35" s="195">
        <v>70337</v>
      </c>
      <c r="G35" s="195">
        <v>23542</v>
      </c>
      <c r="H35" s="195">
        <v>4286</v>
      </c>
      <c r="I35" s="195">
        <v>10792</v>
      </c>
      <c r="J35" s="195">
        <v>14557</v>
      </c>
      <c r="K35" s="202">
        <v>1584</v>
      </c>
      <c r="L35" s="208" t="s">
        <v>108</v>
      </c>
      <c r="M35" s="208" t="s">
        <v>108</v>
      </c>
      <c r="N35" s="208" t="s">
        <v>108</v>
      </c>
      <c r="O35" s="208">
        <v>2015</v>
      </c>
      <c r="P35" s="212">
        <v>1654</v>
      </c>
      <c r="Q35" s="208" t="s">
        <v>108</v>
      </c>
    </row>
    <row r="36" spans="1:17" ht="20.25" customHeight="1">
      <c r="A36" s="183"/>
      <c r="B36" s="185" t="s">
        <v>384</v>
      </c>
      <c r="C36" s="190">
        <v>56347</v>
      </c>
      <c r="D36" s="195">
        <v>19211</v>
      </c>
      <c r="E36" s="195">
        <v>2055</v>
      </c>
      <c r="F36" s="195">
        <v>53818</v>
      </c>
      <c r="G36" s="195">
        <v>13554</v>
      </c>
      <c r="H36" s="195">
        <v>1473</v>
      </c>
      <c r="I36" s="195">
        <v>2400</v>
      </c>
      <c r="J36" s="195">
        <v>5657</v>
      </c>
      <c r="K36" s="202">
        <v>582</v>
      </c>
      <c r="L36" s="208" t="s">
        <v>108</v>
      </c>
      <c r="M36" s="208" t="s">
        <v>108</v>
      </c>
      <c r="N36" s="208" t="s">
        <v>108</v>
      </c>
      <c r="O36" s="208">
        <v>129</v>
      </c>
      <c r="P36" s="212" t="s">
        <v>108</v>
      </c>
      <c r="Q36" s="208" t="s">
        <v>108</v>
      </c>
    </row>
    <row r="37" spans="1:17" ht="20.25" customHeight="1">
      <c r="A37" s="183"/>
      <c r="B37" s="185" t="s">
        <v>385</v>
      </c>
      <c r="C37" s="191">
        <v>26797</v>
      </c>
      <c r="D37" s="196">
        <v>20542</v>
      </c>
      <c r="E37" s="196">
        <v>3815</v>
      </c>
      <c r="F37" s="196">
        <v>16519</v>
      </c>
      <c r="G37" s="196">
        <v>9988</v>
      </c>
      <c r="H37" s="196">
        <v>2813</v>
      </c>
      <c r="I37" s="196">
        <v>8392</v>
      </c>
      <c r="J37" s="196">
        <v>8900</v>
      </c>
      <c r="K37" s="203">
        <v>1002</v>
      </c>
      <c r="L37" s="199" t="s">
        <v>108</v>
      </c>
      <c r="M37" s="199" t="s">
        <v>108</v>
      </c>
      <c r="N37" s="199" t="s">
        <v>108</v>
      </c>
      <c r="O37" s="199">
        <v>1886</v>
      </c>
      <c r="P37" s="203">
        <v>1654</v>
      </c>
      <c r="Q37" s="199" t="s">
        <v>108</v>
      </c>
    </row>
    <row r="38" spans="1:17" ht="20.25" customHeight="1">
      <c r="A38" s="95" t="s">
        <v>381</v>
      </c>
      <c r="B38" s="184" t="s">
        <v>382</v>
      </c>
      <c r="C38" s="190">
        <v>70738</v>
      </c>
      <c r="D38" s="195">
        <v>23256</v>
      </c>
      <c r="E38" s="195">
        <v>1027</v>
      </c>
      <c r="F38" s="195">
        <v>63220</v>
      </c>
      <c r="G38" s="195">
        <v>19259</v>
      </c>
      <c r="H38" s="195">
        <v>724</v>
      </c>
      <c r="I38" s="195">
        <v>5615</v>
      </c>
      <c r="J38" s="195">
        <v>3856</v>
      </c>
      <c r="K38" s="202">
        <v>303</v>
      </c>
      <c r="L38" s="208">
        <v>30</v>
      </c>
      <c r="M38" s="208">
        <v>141</v>
      </c>
      <c r="N38" s="208" t="s">
        <v>108</v>
      </c>
      <c r="O38" s="208">
        <v>1873</v>
      </c>
      <c r="P38" s="212" t="s">
        <v>108</v>
      </c>
      <c r="Q38" s="208" t="s">
        <v>108</v>
      </c>
    </row>
    <row r="39" spans="1:17" ht="20.25" customHeight="1">
      <c r="A39" s="183"/>
      <c r="B39" s="185" t="s">
        <v>384</v>
      </c>
      <c r="C39" s="190">
        <v>47855</v>
      </c>
      <c r="D39" s="195">
        <v>13458</v>
      </c>
      <c r="E39" s="195">
        <v>1027</v>
      </c>
      <c r="F39" s="195">
        <v>44047</v>
      </c>
      <c r="G39" s="195">
        <v>10675</v>
      </c>
      <c r="H39" s="195">
        <v>724</v>
      </c>
      <c r="I39" s="195">
        <v>3808</v>
      </c>
      <c r="J39" s="195">
        <v>2642</v>
      </c>
      <c r="K39" s="202">
        <v>303</v>
      </c>
      <c r="L39" s="208" t="s">
        <v>108</v>
      </c>
      <c r="M39" s="208">
        <v>141</v>
      </c>
      <c r="N39" s="208" t="s">
        <v>108</v>
      </c>
      <c r="O39" s="208" t="s">
        <v>108</v>
      </c>
      <c r="P39" s="212" t="s">
        <v>108</v>
      </c>
      <c r="Q39" s="208" t="s">
        <v>108</v>
      </c>
    </row>
    <row r="40" spans="1:17" ht="20.25" customHeight="1">
      <c r="A40" s="183"/>
      <c r="B40" s="185" t="s">
        <v>385</v>
      </c>
      <c r="C40" s="191">
        <v>22883</v>
      </c>
      <c r="D40" s="196">
        <v>9798</v>
      </c>
      <c r="E40" s="199" t="s">
        <v>108</v>
      </c>
      <c r="F40" s="196">
        <v>19173</v>
      </c>
      <c r="G40" s="196">
        <v>8584</v>
      </c>
      <c r="H40" s="199" t="s">
        <v>108</v>
      </c>
      <c r="I40" s="196">
        <v>1807</v>
      </c>
      <c r="J40" s="196">
        <v>1214</v>
      </c>
      <c r="K40" s="203" t="s">
        <v>108</v>
      </c>
      <c r="L40" s="199">
        <v>30.34</v>
      </c>
      <c r="M40" s="199" t="s">
        <v>108</v>
      </c>
      <c r="N40" s="199" t="s">
        <v>108</v>
      </c>
      <c r="O40" s="199">
        <v>1873</v>
      </c>
      <c r="P40" s="203" t="s">
        <v>108</v>
      </c>
      <c r="Q40" s="199" t="s">
        <v>108</v>
      </c>
    </row>
    <row r="41" spans="1:17">
      <c r="Q41" s="52" t="s">
        <v>391</v>
      </c>
    </row>
    <row r="42" spans="1:17">
      <c r="A42" s="55"/>
    </row>
    <row r="43" spans="1:17">
      <c r="A43" s="55"/>
    </row>
    <row r="44" spans="1:17">
      <c r="A44" s="55"/>
    </row>
  </sheetData>
  <mergeCells count="22">
    <mergeCell ref="C4:E4"/>
    <mergeCell ref="F4:H4"/>
    <mergeCell ref="I4:K4"/>
    <mergeCell ref="L4:N4"/>
    <mergeCell ref="O4:Q4"/>
    <mergeCell ref="C24:E24"/>
    <mergeCell ref="F24:H24"/>
    <mergeCell ref="I24:K24"/>
    <mergeCell ref="L24:N24"/>
    <mergeCell ref="O24:Q24"/>
    <mergeCell ref="A4:B5"/>
    <mergeCell ref="A6:A8"/>
    <mergeCell ref="A9:A11"/>
    <mergeCell ref="A12:A14"/>
    <mergeCell ref="A15:A17"/>
    <mergeCell ref="A18:A20"/>
    <mergeCell ref="A24:B25"/>
    <mergeCell ref="A26:A28"/>
    <mergeCell ref="A29:A31"/>
    <mergeCell ref="A32:A34"/>
    <mergeCell ref="A35:A37"/>
    <mergeCell ref="A38:A40"/>
  </mergeCells>
  <phoneticPr fontId="2"/>
  <pageMargins left="0.78740157480314965" right="0.39370078740157483" top="0.78740157480314965" bottom="0.23622047244094491" header="0.51181102362204722" footer="0.19685039370078741"/>
  <pageSetup paperSize="9" scale="71" fitToWidth="1" fitToHeight="1" orientation="landscape" usePrinterDefaults="1" r:id="rId1"/>
  <headerFooter alignWithMargins="0"/>
  <rowBreaks count="1" manualBreakCount="1">
    <brk id="2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26"/>
  <sheetViews>
    <sheetView showGridLines="0" workbookViewId="0">
      <pane ySplit="5" topLeftCell="A15" activePane="bottomLeft" state="frozen"/>
      <selection pane="bottomLeft" activeCell="H20" sqref="H20"/>
    </sheetView>
  </sheetViews>
  <sheetFormatPr defaultRowHeight="13.5"/>
  <cols>
    <col min="1" max="1" width="7.375" style="1" customWidth="1"/>
    <col min="2" max="2" width="9.375" style="1" customWidth="1"/>
    <col min="3" max="3" width="5.375" style="1" customWidth="1"/>
    <col min="4" max="4" width="10.125" style="1" customWidth="1"/>
    <col min="5" max="5" width="5.375" style="1" customWidth="1"/>
    <col min="6" max="6" width="9.375" style="1" customWidth="1"/>
    <col min="7" max="7" width="5.375" style="1" customWidth="1"/>
    <col min="8" max="8" width="9.25" style="1" customWidth="1"/>
    <col min="9" max="9" width="5.375" style="1" customWidth="1"/>
    <col min="10" max="10" width="9.375" style="1" customWidth="1"/>
    <col min="11" max="11" width="5.375" style="1" customWidth="1"/>
    <col min="12" max="12" width="9.375" style="1" customWidth="1"/>
    <col min="13" max="16384" width="9" style="1" customWidth="1"/>
  </cols>
  <sheetData>
    <row r="1" spans="1:13" s="2" customFormat="1" ht="20.25" customHeight="1">
      <c r="A1" s="4" t="s">
        <v>177</v>
      </c>
      <c r="B1" s="4"/>
      <c r="C1" s="4"/>
    </row>
    <row r="2" spans="1:13" ht="7.5" customHeight="1">
      <c r="A2" s="5"/>
      <c r="B2" s="5"/>
      <c r="C2" s="5"/>
    </row>
    <row r="3" spans="1:13" ht="20.25" customHeight="1">
      <c r="I3" s="52"/>
      <c r="L3" s="52" t="s">
        <v>401</v>
      </c>
    </row>
    <row r="4" spans="1:13" ht="20.25" customHeight="1">
      <c r="A4" s="35" t="s">
        <v>392</v>
      </c>
      <c r="B4" s="217"/>
      <c r="C4" s="90" t="s">
        <v>368</v>
      </c>
      <c r="D4" s="90"/>
      <c r="E4" s="90" t="s">
        <v>398</v>
      </c>
      <c r="F4" s="90"/>
      <c r="G4" s="90" t="s">
        <v>399</v>
      </c>
      <c r="H4" s="90"/>
      <c r="I4" s="90" t="s">
        <v>400</v>
      </c>
      <c r="J4" s="90"/>
      <c r="K4" s="90" t="s">
        <v>385</v>
      </c>
      <c r="L4" s="38"/>
    </row>
    <row r="5" spans="1:13" ht="20.25" customHeight="1">
      <c r="A5" s="213"/>
      <c r="B5" s="217"/>
      <c r="C5" s="90" t="s">
        <v>45</v>
      </c>
      <c r="D5" s="90" t="s">
        <v>370</v>
      </c>
      <c r="E5" s="90" t="s">
        <v>45</v>
      </c>
      <c r="F5" s="90" t="s">
        <v>370</v>
      </c>
      <c r="G5" s="90" t="s">
        <v>45</v>
      </c>
      <c r="H5" s="90" t="s">
        <v>370</v>
      </c>
      <c r="I5" s="90" t="s">
        <v>45</v>
      </c>
      <c r="J5" s="90" t="s">
        <v>370</v>
      </c>
      <c r="K5" s="90" t="s">
        <v>45</v>
      </c>
      <c r="L5" s="38" t="s">
        <v>370</v>
      </c>
    </row>
    <row r="6" spans="1:13" ht="20.25" customHeight="1">
      <c r="A6" s="214" t="s">
        <v>393</v>
      </c>
      <c r="B6" s="218" t="s">
        <v>338</v>
      </c>
      <c r="C6" s="219">
        <v>894</v>
      </c>
      <c r="D6" s="208">
        <v>162416</v>
      </c>
      <c r="E6" s="179">
        <v>751</v>
      </c>
      <c r="F6" s="208">
        <v>92022</v>
      </c>
      <c r="G6" s="179">
        <v>6</v>
      </c>
      <c r="H6" s="212">
        <v>8446</v>
      </c>
      <c r="I6" s="179">
        <v>113</v>
      </c>
      <c r="J6" s="208">
        <v>61383</v>
      </c>
      <c r="K6" s="179">
        <v>4</v>
      </c>
      <c r="L6" s="212">
        <v>565</v>
      </c>
    </row>
    <row r="7" spans="1:13" ht="20.25" customHeight="1">
      <c r="A7" s="215"/>
      <c r="B7" s="218" t="s">
        <v>87</v>
      </c>
      <c r="C7" s="219">
        <v>598</v>
      </c>
      <c r="D7" s="208">
        <v>98773</v>
      </c>
      <c r="E7" s="179">
        <v>511</v>
      </c>
      <c r="F7" s="208">
        <v>62957</v>
      </c>
      <c r="G7" s="179">
        <v>5</v>
      </c>
      <c r="H7" s="212">
        <v>8435</v>
      </c>
      <c r="I7" s="179">
        <v>78</v>
      </c>
      <c r="J7" s="208">
        <v>26816</v>
      </c>
      <c r="K7" s="179">
        <v>4</v>
      </c>
      <c r="L7" s="212">
        <v>565</v>
      </c>
      <c r="M7" s="51"/>
    </row>
    <row r="8" spans="1:13" ht="24" customHeight="1">
      <c r="A8" s="215"/>
      <c r="B8" s="39" t="s">
        <v>138</v>
      </c>
      <c r="C8" s="219">
        <v>250</v>
      </c>
      <c r="D8" s="208">
        <v>58489</v>
      </c>
      <c r="E8" s="179">
        <v>220</v>
      </c>
      <c r="F8" s="208">
        <v>25794</v>
      </c>
      <c r="G8" s="179">
        <v>1</v>
      </c>
      <c r="H8" s="212">
        <v>11</v>
      </c>
      <c r="I8" s="179">
        <v>29</v>
      </c>
      <c r="J8" s="208">
        <v>32684</v>
      </c>
      <c r="K8" s="212" t="s">
        <v>108</v>
      </c>
      <c r="L8" s="212" t="s">
        <v>108</v>
      </c>
    </row>
    <row r="9" spans="1:13" ht="24" customHeight="1">
      <c r="A9" s="216"/>
      <c r="B9" s="39" t="s">
        <v>334</v>
      </c>
      <c r="C9" s="219">
        <v>26</v>
      </c>
      <c r="D9" s="208">
        <v>5154</v>
      </c>
      <c r="E9" s="179">
        <v>20</v>
      </c>
      <c r="F9" s="208">
        <v>3271</v>
      </c>
      <c r="G9" s="223" t="s">
        <v>108</v>
      </c>
      <c r="H9" s="212" t="s">
        <v>108</v>
      </c>
      <c r="I9" s="179">
        <v>6</v>
      </c>
      <c r="J9" s="208">
        <v>1883</v>
      </c>
      <c r="K9" s="212" t="s">
        <v>108</v>
      </c>
      <c r="L9" s="212" t="s">
        <v>108</v>
      </c>
    </row>
    <row r="10" spans="1:13" ht="20.25" customHeight="1">
      <c r="A10" s="214" t="s">
        <v>110</v>
      </c>
      <c r="B10" s="218" t="s">
        <v>338</v>
      </c>
      <c r="C10" s="220">
        <v>842</v>
      </c>
      <c r="D10" s="207">
        <v>168614</v>
      </c>
      <c r="E10" s="178">
        <v>699</v>
      </c>
      <c r="F10" s="207">
        <v>90692</v>
      </c>
      <c r="G10" s="178">
        <v>13</v>
      </c>
      <c r="H10" s="211">
        <v>2690</v>
      </c>
      <c r="I10" s="178">
        <v>126</v>
      </c>
      <c r="J10" s="207">
        <v>71496</v>
      </c>
      <c r="K10" s="178">
        <v>4</v>
      </c>
      <c r="L10" s="211">
        <v>3736</v>
      </c>
    </row>
    <row r="11" spans="1:13" ht="20.25" customHeight="1">
      <c r="A11" s="215"/>
      <c r="B11" s="218" t="s">
        <v>87</v>
      </c>
      <c r="C11" s="219">
        <v>614</v>
      </c>
      <c r="D11" s="208">
        <v>128763</v>
      </c>
      <c r="E11" s="179">
        <v>512</v>
      </c>
      <c r="F11" s="208">
        <v>66841</v>
      </c>
      <c r="G11" s="179">
        <v>9</v>
      </c>
      <c r="H11" s="212">
        <v>1205</v>
      </c>
      <c r="I11" s="179">
        <v>92</v>
      </c>
      <c r="J11" s="208">
        <v>60706</v>
      </c>
      <c r="K11" s="179">
        <v>1</v>
      </c>
      <c r="L11" s="212">
        <v>11</v>
      </c>
      <c r="M11" s="51"/>
    </row>
    <row r="12" spans="1:13" ht="24" customHeight="1">
      <c r="A12" s="215"/>
      <c r="B12" s="39" t="s">
        <v>138</v>
      </c>
      <c r="C12" s="219">
        <v>199</v>
      </c>
      <c r="D12" s="208">
        <v>31504</v>
      </c>
      <c r="E12" s="179">
        <v>164</v>
      </c>
      <c r="F12" s="208">
        <v>20669</v>
      </c>
      <c r="G12" s="179">
        <v>4</v>
      </c>
      <c r="H12" s="212">
        <v>1485</v>
      </c>
      <c r="I12" s="179">
        <v>28</v>
      </c>
      <c r="J12" s="208">
        <v>5625</v>
      </c>
      <c r="K12" s="212">
        <v>3</v>
      </c>
      <c r="L12" s="212">
        <v>3725</v>
      </c>
    </row>
    <row r="13" spans="1:13" ht="24" customHeight="1">
      <c r="A13" s="216"/>
      <c r="B13" s="39" t="s">
        <v>334</v>
      </c>
      <c r="C13" s="221">
        <v>29</v>
      </c>
      <c r="D13" s="199">
        <v>8347</v>
      </c>
      <c r="E13" s="222">
        <v>23</v>
      </c>
      <c r="F13" s="199">
        <v>3182</v>
      </c>
      <c r="G13" s="198" t="s">
        <v>108</v>
      </c>
      <c r="H13" s="203" t="s">
        <v>108</v>
      </c>
      <c r="I13" s="222">
        <v>6</v>
      </c>
      <c r="J13" s="199">
        <v>5165</v>
      </c>
      <c r="K13" s="203" t="s">
        <v>108</v>
      </c>
      <c r="L13" s="203" t="s">
        <v>108</v>
      </c>
    </row>
    <row r="14" spans="1:13" ht="20.25" customHeight="1">
      <c r="A14" s="214" t="s">
        <v>395</v>
      </c>
      <c r="B14" s="218" t="s">
        <v>338</v>
      </c>
      <c r="C14" s="220">
        <v>889</v>
      </c>
      <c r="D14" s="207">
        <v>167735</v>
      </c>
      <c r="E14" s="178">
        <v>753</v>
      </c>
      <c r="F14" s="207">
        <v>87557</v>
      </c>
      <c r="G14" s="178">
        <v>17</v>
      </c>
      <c r="H14" s="211">
        <v>16133</v>
      </c>
      <c r="I14" s="178">
        <v>115</v>
      </c>
      <c r="J14" s="207">
        <v>60522</v>
      </c>
      <c r="K14" s="178">
        <v>4</v>
      </c>
      <c r="L14" s="211">
        <v>3523</v>
      </c>
    </row>
    <row r="15" spans="1:13" ht="20.25" customHeight="1">
      <c r="A15" s="215"/>
      <c r="B15" s="218" t="s">
        <v>87</v>
      </c>
      <c r="C15" s="219">
        <v>658</v>
      </c>
      <c r="D15" s="208">
        <v>121419</v>
      </c>
      <c r="E15" s="179">
        <v>557</v>
      </c>
      <c r="F15" s="208">
        <v>64441</v>
      </c>
      <c r="G15" s="179">
        <v>12</v>
      </c>
      <c r="H15" s="212">
        <v>5445</v>
      </c>
      <c r="I15" s="179">
        <v>86</v>
      </c>
      <c r="J15" s="208">
        <v>49570</v>
      </c>
      <c r="K15" s="179">
        <v>3</v>
      </c>
      <c r="L15" s="212">
        <v>1963</v>
      </c>
      <c r="M15" s="51"/>
    </row>
    <row r="16" spans="1:13" ht="24" customHeight="1">
      <c r="A16" s="215"/>
      <c r="B16" s="39" t="s">
        <v>138</v>
      </c>
      <c r="C16" s="219">
        <v>201</v>
      </c>
      <c r="D16" s="208">
        <v>36803</v>
      </c>
      <c r="E16" s="179">
        <v>172</v>
      </c>
      <c r="F16" s="208">
        <v>20466</v>
      </c>
      <c r="G16" s="179">
        <v>5</v>
      </c>
      <c r="H16" s="212">
        <v>10688</v>
      </c>
      <c r="I16" s="179">
        <v>24</v>
      </c>
      <c r="J16" s="208">
        <v>5649</v>
      </c>
      <c r="K16" s="212" t="s">
        <v>108</v>
      </c>
      <c r="L16" s="212" t="s">
        <v>108</v>
      </c>
    </row>
    <row r="17" spans="1:12" ht="24" customHeight="1">
      <c r="A17" s="216"/>
      <c r="B17" s="39" t="s">
        <v>334</v>
      </c>
      <c r="C17" s="221">
        <v>30</v>
      </c>
      <c r="D17" s="199">
        <v>9513</v>
      </c>
      <c r="E17" s="222">
        <v>24</v>
      </c>
      <c r="F17" s="199">
        <v>2650</v>
      </c>
      <c r="G17" s="198" t="s">
        <v>108</v>
      </c>
      <c r="H17" s="203" t="s">
        <v>108</v>
      </c>
      <c r="I17" s="222">
        <v>5</v>
      </c>
      <c r="J17" s="199">
        <v>5303</v>
      </c>
      <c r="K17" s="203">
        <v>1</v>
      </c>
      <c r="L17" s="203">
        <v>1560</v>
      </c>
    </row>
    <row r="18" spans="1:12" ht="20.25" customHeight="1">
      <c r="A18" s="214" t="s">
        <v>396</v>
      </c>
      <c r="B18" s="218" t="s">
        <v>338</v>
      </c>
      <c r="C18" s="220">
        <f>C19+C20+C21</f>
        <v>809</v>
      </c>
      <c r="D18" s="207">
        <f>D19+D20+D21</f>
        <v>128771</v>
      </c>
      <c r="E18" s="178">
        <f>E19+E20+E21</f>
        <v>682</v>
      </c>
      <c r="F18" s="207">
        <f>F19+F20+F21</f>
        <v>80679</v>
      </c>
      <c r="G18" s="178">
        <f>G19+G20</f>
        <v>17</v>
      </c>
      <c r="H18" s="211">
        <f>H19+H20</f>
        <v>11901</v>
      </c>
      <c r="I18" s="178">
        <f>I19+I20+I21</f>
        <v>110</v>
      </c>
      <c r="J18" s="207">
        <f>J19+J20+J21</f>
        <v>36191</v>
      </c>
      <c r="K18" s="212" t="s">
        <v>108</v>
      </c>
      <c r="L18" s="212" t="s">
        <v>108</v>
      </c>
    </row>
    <row r="19" spans="1:12" ht="20.25" customHeight="1">
      <c r="A19" s="215"/>
      <c r="B19" s="218" t="s">
        <v>87</v>
      </c>
      <c r="C19" s="219">
        <f>E19+G19+I19</f>
        <v>586</v>
      </c>
      <c r="D19" s="208">
        <f>F19+H19+J19</f>
        <v>83144</v>
      </c>
      <c r="E19" s="179">
        <v>507</v>
      </c>
      <c r="F19" s="208">
        <v>60030</v>
      </c>
      <c r="G19" s="179">
        <v>11</v>
      </c>
      <c r="H19" s="212">
        <v>3425</v>
      </c>
      <c r="I19" s="179">
        <v>68</v>
      </c>
      <c r="J19" s="208">
        <v>19689</v>
      </c>
      <c r="K19" s="212" t="s">
        <v>108</v>
      </c>
      <c r="L19" s="212" t="s">
        <v>108</v>
      </c>
    </row>
    <row r="20" spans="1:12" ht="24" customHeight="1">
      <c r="A20" s="215"/>
      <c r="B20" s="39" t="s">
        <v>138</v>
      </c>
      <c r="C20" s="219">
        <f>E20+G20+I20</f>
        <v>197</v>
      </c>
      <c r="D20" s="208">
        <f>F20+H20+J20</f>
        <v>39755</v>
      </c>
      <c r="E20" s="179">
        <v>155</v>
      </c>
      <c r="F20" s="208">
        <v>18593</v>
      </c>
      <c r="G20" s="179">
        <v>6</v>
      </c>
      <c r="H20" s="212">
        <v>8476</v>
      </c>
      <c r="I20" s="179">
        <v>36</v>
      </c>
      <c r="J20" s="208">
        <v>12686</v>
      </c>
      <c r="K20" s="212" t="s">
        <v>108</v>
      </c>
      <c r="L20" s="212" t="s">
        <v>108</v>
      </c>
    </row>
    <row r="21" spans="1:12" ht="24" customHeight="1">
      <c r="A21" s="216"/>
      <c r="B21" s="39" t="s">
        <v>334</v>
      </c>
      <c r="C21" s="221">
        <f>E21+I21</f>
        <v>26</v>
      </c>
      <c r="D21" s="199">
        <f>F21+J21</f>
        <v>5872</v>
      </c>
      <c r="E21" s="222">
        <v>20</v>
      </c>
      <c r="F21" s="199">
        <v>2056</v>
      </c>
      <c r="G21" s="198" t="s">
        <v>108</v>
      </c>
      <c r="H21" s="203" t="s">
        <v>108</v>
      </c>
      <c r="I21" s="222">
        <v>6</v>
      </c>
      <c r="J21" s="199">
        <v>3816</v>
      </c>
      <c r="K21" s="203" t="s">
        <v>108</v>
      </c>
      <c r="L21" s="203" t="s">
        <v>108</v>
      </c>
    </row>
    <row r="22" spans="1:12" ht="24" customHeight="1">
      <c r="A22" s="214" t="s">
        <v>397</v>
      </c>
      <c r="B22" s="218" t="s">
        <v>338</v>
      </c>
      <c r="C22" s="220">
        <v>678</v>
      </c>
      <c r="D22" s="207">
        <v>95022</v>
      </c>
      <c r="E22" s="178">
        <v>585</v>
      </c>
      <c r="F22" s="207">
        <v>67984</v>
      </c>
      <c r="G22" s="178">
        <v>5</v>
      </c>
      <c r="H22" s="211">
        <v>378</v>
      </c>
      <c r="I22" s="178">
        <v>86</v>
      </c>
      <c r="J22" s="207">
        <v>26328</v>
      </c>
      <c r="K22" s="212">
        <v>2</v>
      </c>
      <c r="L22" s="212">
        <v>332</v>
      </c>
    </row>
    <row r="23" spans="1:12" ht="24" customHeight="1">
      <c r="A23" s="215"/>
      <c r="B23" s="218" t="s">
        <v>87</v>
      </c>
      <c r="C23" s="219">
        <v>526</v>
      </c>
      <c r="D23" s="208">
        <v>70738</v>
      </c>
      <c r="E23" s="179">
        <v>453</v>
      </c>
      <c r="F23" s="208">
        <v>52548</v>
      </c>
      <c r="G23" s="179">
        <v>4</v>
      </c>
      <c r="H23" s="212">
        <v>353</v>
      </c>
      <c r="I23" s="179">
        <v>67</v>
      </c>
      <c r="J23" s="208">
        <v>17505</v>
      </c>
      <c r="K23" s="212">
        <v>2</v>
      </c>
      <c r="L23" s="212">
        <v>332</v>
      </c>
    </row>
    <row r="24" spans="1:12" ht="24" customHeight="1">
      <c r="A24" s="215"/>
      <c r="B24" s="39" t="s">
        <v>138</v>
      </c>
      <c r="C24" s="219">
        <v>142</v>
      </c>
      <c r="D24" s="208">
        <v>23257</v>
      </c>
      <c r="E24" s="179">
        <v>124</v>
      </c>
      <c r="F24" s="208">
        <v>14585</v>
      </c>
      <c r="G24" s="179">
        <v>1</v>
      </c>
      <c r="H24" s="212">
        <v>25</v>
      </c>
      <c r="I24" s="179">
        <v>17</v>
      </c>
      <c r="J24" s="208">
        <v>8647</v>
      </c>
      <c r="K24" s="212" t="s">
        <v>108</v>
      </c>
      <c r="L24" s="212" t="s">
        <v>108</v>
      </c>
    </row>
    <row r="25" spans="1:12" ht="24" customHeight="1">
      <c r="A25" s="216"/>
      <c r="B25" s="39" t="s">
        <v>334</v>
      </c>
      <c r="C25" s="221">
        <v>10</v>
      </c>
      <c r="D25" s="199">
        <v>1027</v>
      </c>
      <c r="E25" s="222">
        <v>8</v>
      </c>
      <c r="F25" s="199">
        <v>851</v>
      </c>
      <c r="G25" s="198" t="s">
        <v>108</v>
      </c>
      <c r="H25" s="203" t="s">
        <v>108</v>
      </c>
      <c r="I25" s="222">
        <v>2</v>
      </c>
      <c r="J25" s="199">
        <v>176</v>
      </c>
      <c r="K25" s="203" t="s">
        <v>108</v>
      </c>
      <c r="L25" s="203" t="s">
        <v>108</v>
      </c>
    </row>
    <row r="26" spans="1:12">
      <c r="L26" s="51" t="s">
        <v>391</v>
      </c>
    </row>
  </sheetData>
  <mergeCells count="11">
    <mergeCell ref="C4:D4"/>
    <mergeCell ref="E4:F4"/>
    <mergeCell ref="G4:H4"/>
    <mergeCell ref="I4:J4"/>
    <mergeCell ref="K4:L4"/>
    <mergeCell ref="A4:B5"/>
    <mergeCell ref="A6:A9"/>
    <mergeCell ref="A10:A13"/>
    <mergeCell ref="A14:A17"/>
    <mergeCell ref="A18:A21"/>
    <mergeCell ref="A22:A25"/>
  </mergeCells>
  <phoneticPr fontId="2"/>
  <pageMargins left="0.78740157480314965" right="0.47244094488188981" top="0.78740157480314965" bottom="0.78740157480314965" header="0.51181102362204722" footer="0.51181102362204722"/>
  <pageSetup paperSize="9" scale="96" fitToWidth="1" fitToHeight="1" orientation="landscape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23"/>
  <sheetViews>
    <sheetView showGridLines="0" tabSelected="1" topLeftCell="A4" workbookViewId="0">
      <selection activeCell="F9" sqref="F9"/>
    </sheetView>
  </sheetViews>
  <sheetFormatPr defaultRowHeight="13.5"/>
  <cols>
    <col min="1" max="1" width="18.625" style="1" customWidth="1"/>
    <col min="2" max="11" width="8.875" style="1" customWidth="1"/>
    <col min="12" max="16384" width="9" style="1" customWidth="1"/>
  </cols>
  <sheetData>
    <row r="1" spans="1:12" s="2" customFormat="1" ht="17.25" customHeight="1">
      <c r="A1" s="4" t="s">
        <v>402</v>
      </c>
      <c r="B1" s="4"/>
      <c r="C1" s="4"/>
    </row>
    <row r="2" spans="1:12" ht="6" customHeight="1">
      <c r="A2" s="5"/>
      <c r="B2" s="5"/>
      <c r="C2" s="5"/>
    </row>
    <row r="3" spans="1:12" ht="21" customHeight="1">
      <c r="A3" s="66"/>
      <c r="B3" s="66"/>
      <c r="C3" s="66"/>
      <c r="D3" s="66"/>
      <c r="E3" s="66"/>
      <c r="F3" s="66"/>
      <c r="G3" s="66"/>
      <c r="H3" s="66"/>
      <c r="I3" s="66"/>
      <c r="J3" s="52" t="s">
        <v>419</v>
      </c>
    </row>
    <row r="4" spans="1:12" ht="27" customHeight="1">
      <c r="A4" s="35" t="s">
        <v>403</v>
      </c>
      <c r="B4" s="228" t="s">
        <v>414</v>
      </c>
      <c r="C4" s="44" t="s">
        <v>415</v>
      </c>
      <c r="D4" s="44" t="s">
        <v>416</v>
      </c>
      <c r="E4" s="44" t="s">
        <v>417</v>
      </c>
      <c r="F4" s="44" t="s">
        <v>31</v>
      </c>
      <c r="G4" s="44" t="s">
        <v>409</v>
      </c>
      <c r="H4" s="44" t="s">
        <v>418</v>
      </c>
      <c r="I4" s="44" t="s">
        <v>144</v>
      </c>
      <c r="J4" s="53" t="s">
        <v>420</v>
      </c>
    </row>
    <row r="5" spans="1:12" ht="18.75" customHeight="1">
      <c r="A5" s="224" t="s">
        <v>404</v>
      </c>
      <c r="B5" s="209">
        <f>SUM(C5:J5)</f>
        <v>825</v>
      </c>
      <c r="C5" s="209">
        <f t="shared" ref="C5:J5" si="0">SUM(C6:C22)</f>
        <v>14</v>
      </c>
      <c r="D5" s="209">
        <f t="shared" si="0"/>
        <v>14</v>
      </c>
      <c r="E5" s="209">
        <f t="shared" si="0"/>
        <v>157</v>
      </c>
      <c r="F5" s="209">
        <f t="shared" si="0"/>
        <v>58</v>
      </c>
      <c r="G5" s="209">
        <f t="shared" si="0"/>
        <v>136</v>
      </c>
      <c r="H5" s="209">
        <f t="shared" si="0"/>
        <v>240</v>
      </c>
      <c r="I5" s="209">
        <f t="shared" si="0"/>
        <v>110</v>
      </c>
      <c r="J5" s="209">
        <f t="shared" si="0"/>
        <v>96</v>
      </c>
      <c r="K5" s="230" t="s">
        <v>328</v>
      </c>
    </row>
    <row r="6" spans="1:12" ht="18.75" customHeight="1">
      <c r="A6" s="225" t="s">
        <v>383</v>
      </c>
      <c r="B6" s="149">
        <v>20</v>
      </c>
      <c r="C6" s="149" t="s">
        <v>108</v>
      </c>
      <c r="D6" s="149" t="s">
        <v>108</v>
      </c>
      <c r="E6" s="149" t="s">
        <v>108</v>
      </c>
      <c r="F6" s="149" t="s">
        <v>108</v>
      </c>
      <c r="G6" s="149" t="s">
        <v>108</v>
      </c>
      <c r="H6" s="149" t="s">
        <v>108</v>
      </c>
      <c r="I6" s="149">
        <v>20</v>
      </c>
      <c r="J6" s="149" t="s">
        <v>421</v>
      </c>
      <c r="L6" s="81"/>
    </row>
    <row r="7" spans="1:12" ht="18.75" customHeight="1">
      <c r="A7" s="225" t="s">
        <v>83</v>
      </c>
      <c r="B7" s="149">
        <v>6</v>
      </c>
      <c r="C7" s="149" t="s">
        <v>108</v>
      </c>
      <c r="D7" s="149">
        <v>6</v>
      </c>
      <c r="E7" s="149" t="s">
        <v>108</v>
      </c>
      <c r="F7" s="149" t="s">
        <v>108</v>
      </c>
      <c r="G7" s="149" t="s">
        <v>108</v>
      </c>
      <c r="H7" s="149" t="s">
        <v>108</v>
      </c>
      <c r="I7" s="149" t="s">
        <v>108</v>
      </c>
      <c r="J7" s="149" t="s">
        <v>108</v>
      </c>
      <c r="L7" s="81"/>
    </row>
    <row r="8" spans="1:12" ht="18.75" customHeight="1">
      <c r="A8" s="225" t="s">
        <v>118</v>
      </c>
      <c r="B8" s="149">
        <v>48</v>
      </c>
      <c r="C8" s="149" t="s">
        <v>108</v>
      </c>
      <c r="D8" s="149" t="s">
        <v>108</v>
      </c>
      <c r="E8" s="149" t="s">
        <v>108</v>
      </c>
      <c r="F8" s="149" t="s">
        <v>108</v>
      </c>
      <c r="G8" s="149" t="s">
        <v>108</v>
      </c>
      <c r="H8" s="149">
        <v>48</v>
      </c>
      <c r="I8" s="149" t="s">
        <v>108</v>
      </c>
      <c r="J8" s="149" t="s">
        <v>108</v>
      </c>
    </row>
    <row r="9" spans="1:12" ht="18.75" customHeight="1">
      <c r="A9" s="225" t="s">
        <v>49</v>
      </c>
      <c r="B9" s="149">
        <v>8</v>
      </c>
      <c r="C9" s="149" t="s">
        <v>108</v>
      </c>
      <c r="D9" s="149">
        <v>8</v>
      </c>
      <c r="E9" s="149" t="s">
        <v>108</v>
      </c>
      <c r="F9" s="149" t="s">
        <v>108</v>
      </c>
      <c r="G9" s="149" t="s">
        <v>108</v>
      </c>
      <c r="H9" s="149" t="s">
        <v>108</v>
      </c>
      <c r="I9" s="149" t="s">
        <v>108</v>
      </c>
      <c r="J9" s="149" t="s">
        <v>108</v>
      </c>
    </row>
    <row r="10" spans="1:12" ht="18.75" customHeight="1">
      <c r="A10" s="225" t="s">
        <v>405</v>
      </c>
      <c r="B10" s="149">
        <v>130</v>
      </c>
      <c r="C10" s="149" t="s">
        <v>108</v>
      </c>
      <c r="D10" s="149" t="s">
        <v>108</v>
      </c>
      <c r="E10" s="149" t="s">
        <v>108</v>
      </c>
      <c r="F10" s="149" t="s">
        <v>108</v>
      </c>
      <c r="G10" s="149">
        <v>42</v>
      </c>
      <c r="H10" s="149">
        <v>88</v>
      </c>
      <c r="I10" s="149" t="s">
        <v>108</v>
      </c>
      <c r="J10" s="149" t="s">
        <v>108</v>
      </c>
    </row>
    <row r="11" spans="1:12" ht="18.75" customHeight="1">
      <c r="A11" s="225" t="s">
        <v>406</v>
      </c>
      <c r="B11" s="149">
        <v>24</v>
      </c>
      <c r="C11" s="149" t="s">
        <v>108</v>
      </c>
      <c r="D11" s="149" t="s">
        <v>108</v>
      </c>
      <c r="E11" s="149" t="s">
        <v>108</v>
      </c>
      <c r="F11" s="149" t="s">
        <v>108</v>
      </c>
      <c r="G11" s="149">
        <v>24</v>
      </c>
      <c r="H11" s="149" t="s">
        <v>108</v>
      </c>
      <c r="I11" s="149" t="s">
        <v>108</v>
      </c>
      <c r="J11" s="149" t="s">
        <v>108</v>
      </c>
    </row>
    <row r="12" spans="1:12" ht="18.75" customHeight="1">
      <c r="A12" s="225" t="s">
        <v>407</v>
      </c>
      <c r="B12" s="149">
        <v>118</v>
      </c>
      <c r="C12" s="149" t="s">
        <v>108</v>
      </c>
      <c r="D12" s="149" t="s">
        <v>108</v>
      </c>
      <c r="E12" s="149" t="s">
        <v>108</v>
      </c>
      <c r="F12" s="149" t="s">
        <v>108</v>
      </c>
      <c r="G12" s="149">
        <v>58</v>
      </c>
      <c r="H12" s="149" t="s">
        <v>108</v>
      </c>
      <c r="I12" s="149" t="s">
        <v>108</v>
      </c>
      <c r="J12" s="149">
        <v>60</v>
      </c>
    </row>
    <row r="13" spans="1:12" ht="18.75" customHeight="1">
      <c r="A13" s="225" t="s">
        <v>408</v>
      </c>
      <c r="B13" s="149">
        <v>60</v>
      </c>
      <c r="C13" s="149" t="s">
        <v>108</v>
      </c>
      <c r="D13" s="149" t="s">
        <v>108</v>
      </c>
      <c r="E13" s="149">
        <v>60</v>
      </c>
      <c r="F13" s="149" t="s">
        <v>108</v>
      </c>
      <c r="G13" s="149" t="s">
        <v>108</v>
      </c>
      <c r="H13" s="149" t="s">
        <v>108</v>
      </c>
      <c r="I13" s="149" t="s">
        <v>108</v>
      </c>
      <c r="J13" s="149" t="s">
        <v>108</v>
      </c>
    </row>
    <row r="14" spans="1:12" ht="18.75" customHeight="1">
      <c r="A14" s="225" t="s">
        <v>79</v>
      </c>
      <c r="B14" s="149">
        <v>159</v>
      </c>
      <c r="C14" s="149" t="s">
        <v>108</v>
      </c>
      <c r="D14" s="149" t="s">
        <v>108</v>
      </c>
      <c r="E14" s="149">
        <v>45</v>
      </c>
      <c r="F14" s="149">
        <v>54</v>
      </c>
      <c r="G14" s="149" t="s">
        <v>108</v>
      </c>
      <c r="H14" s="149" t="s">
        <v>108</v>
      </c>
      <c r="I14" s="149">
        <v>60</v>
      </c>
      <c r="J14" s="149" t="s">
        <v>108</v>
      </c>
    </row>
    <row r="15" spans="1:12" ht="18.75" customHeight="1">
      <c r="A15" s="225" t="s">
        <v>410</v>
      </c>
      <c r="B15" s="149">
        <v>130</v>
      </c>
      <c r="C15" s="149" t="s">
        <v>108</v>
      </c>
      <c r="D15" s="149" t="s">
        <v>108</v>
      </c>
      <c r="E15" s="149" t="s">
        <v>108</v>
      </c>
      <c r="F15" s="149" t="s">
        <v>108</v>
      </c>
      <c r="G15" s="149">
        <v>12</v>
      </c>
      <c r="H15" s="149">
        <v>88</v>
      </c>
      <c r="I15" s="149">
        <v>30</v>
      </c>
      <c r="J15" s="149" t="s">
        <v>108</v>
      </c>
    </row>
    <row r="16" spans="1:12" ht="18.75" customHeight="1">
      <c r="A16" s="225" t="s">
        <v>411</v>
      </c>
      <c r="B16" s="149">
        <v>16</v>
      </c>
      <c r="C16" s="149" t="s">
        <v>108</v>
      </c>
      <c r="D16" s="149" t="s">
        <v>108</v>
      </c>
      <c r="E16" s="149" t="s">
        <v>108</v>
      </c>
      <c r="F16" s="149" t="s">
        <v>108</v>
      </c>
      <c r="G16" s="149" t="s">
        <v>108</v>
      </c>
      <c r="H16" s="149">
        <v>16</v>
      </c>
      <c r="I16" s="149" t="s">
        <v>108</v>
      </c>
      <c r="J16" s="149" t="s">
        <v>108</v>
      </c>
    </row>
    <row r="17" spans="1:10" ht="18.75" customHeight="1">
      <c r="A17" s="225" t="s">
        <v>221</v>
      </c>
      <c r="B17" s="149">
        <v>36</v>
      </c>
      <c r="C17" s="149" t="s">
        <v>108</v>
      </c>
      <c r="D17" s="149" t="s">
        <v>108</v>
      </c>
      <c r="E17" s="149" t="s">
        <v>108</v>
      </c>
      <c r="F17" s="149" t="s">
        <v>108</v>
      </c>
      <c r="G17" s="149" t="s">
        <v>108</v>
      </c>
      <c r="H17" s="149" t="s">
        <v>108</v>
      </c>
      <c r="I17" s="149" t="s">
        <v>108</v>
      </c>
      <c r="J17" s="149">
        <v>36</v>
      </c>
    </row>
    <row r="18" spans="1:10" ht="18.75" customHeight="1">
      <c r="A18" s="225" t="s">
        <v>394</v>
      </c>
      <c r="B18" s="149">
        <v>6</v>
      </c>
      <c r="C18" s="149">
        <v>2</v>
      </c>
      <c r="D18" s="149" t="s">
        <v>108</v>
      </c>
      <c r="E18" s="149">
        <v>4</v>
      </c>
      <c r="F18" s="149" t="s">
        <v>108</v>
      </c>
      <c r="G18" s="149" t="s">
        <v>108</v>
      </c>
      <c r="H18" s="149" t="s">
        <v>108</v>
      </c>
      <c r="I18" s="149" t="s">
        <v>108</v>
      </c>
      <c r="J18" s="149" t="s">
        <v>108</v>
      </c>
    </row>
    <row r="19" spans="1:10" ht="18.75" customHeight="1">
      <c r="A19" s="225" t="s">
        <v>412</v>
      </c>
      <c r="B19" s="149">
        <v>16</v>
      </c>
      <c r="C19" s="149">
        <v>12</v>
      </c>
      <c r="D19" s="149" t="s">
        <v>108</v>
      </c>
      <c r="E19" s="149">
        <v>4</v>
      </c>
      <c r="F19" s="149" t="s">
        <v>108</v>
      </c>
      <c r="G19" s="149" t="s">
        <v>108</v>
      </c>
      <c r="H19" s="149" t="s">
        <v>108</v>
      </c>
      <c r="I19" s="149" t="s">
        <v>108</v>
      </c>
      <c r="J19" s="149" t="s">
        <v>108</v>
      </c>
    </row>
    <row r="20" spans="1:10" ht="20.25" customHeight="1">
      <c r="A20" s="225" t="s">
        <v>371</v>
      </c>
      <c r="B20" s="149">
        <v>40</v>
      </c>
      <c r="C20" s="149" t="s">
        <v>108</v>
      </c>
      <c r="D20" s="149" t="s">
        <v>108</v>
      </c>
      <c r="E20" s="149">
        <v>40</v>
      </c>
      <c r="F20" s="149" t="s">
        <v>108</v>
      </c>
      <c r="G20" s="149" t="s">
        <v>108</v>
      </c>
      <c r="H20" s="149" t="s">
        <v>108</v>
      </c>
      <c r="I20" s="149" t="s">
        <v>108</v>
      </c>
      <c r="J20" s="149" t="s">
        <v>108</v>
      </c>
    </row>
    <row r="21" spans="1:10" ht="18.75" customHeight="1">
      <c r="A21" s="225" t="s">
        <v>413</v>
      </c>
      <c r="B21" s="149">
        <v>4</v>
      </c>
      <c r="C21" s="149" t="s">
        <v>108</v>
      </c>
      <c r="D21" s="149" t="s">
        <v>108</v>
      </c>
      <c r="E21" s="149">
        <v>4</v>
      </c>
      <c r="F21" s="149" t="s">
        <v>108</v>
      </c>
      <c r="G21" s="149" t="s">
        <v>108</v>
      </c>
      <c r="H21" s="149" t="s">
        <v>108</v>
      </c>
      <c r="I21" s="149" t="s">
        <v>108</v>
      </c>
      <c r="J21" s="149" t="s">
        <v>108</v>
      </c>
    </row>
    <row r="22" spans="1:10" ht="18.75" customHeight="1">
      <c r="A22" s="226" t="s">
        <v>330</v>
      </c>
      <c r="B22" s="210">
        <v>4</v>
      </c>
      <c r="C22" s="210" t="s">
        <v>108</v>
      </c>
      <c r="D22" s="210" t="s">
        <v>108</v>
      </c>
      <c r="E22" s="210" t="s">
        <v>108</v>
      </c>
      <c r="F22" s="210">
        <v>4</v>
      </c>
      <c r="G22" s="210" t="s">
        <v>108</v>
      </c>
      <c r="H22" s="210" t="s">
        <v>108</v>
      </c>
      <c r="I22" s="210" t="s">
        <v>108</v>
      </c>
      <c r="J22" s="210" t="s">
        <v>108</v>
      </c>
    </row>
    <row r="23" spans="1:10" ht="20.25" customHeight="1">
      <c r="A23" s="227"/>
      <c r="B23" s="227"/>
      <c r="C23" s="227"/>
      <c r="D23" s="227"/>
      <c r="E23" s="227"/>
      <c r="F23" s="227"/>
      <c r="G23" s="227"/>
      <c r="H23" s="227"/>
      <c r="I23" s="227"/>
      <c r="J23" s="229" t="s">
        <v>136</v>
      </c>
    </row>
  </sheetData>
  <phoneticPr fontId="2"/>
  <pageMargins left="0.78740157480314965" right="0.59055118110236227" top="0.6692913385826772" bottom="0.6692913385826772" header="0.51181102362204722" footer="0.51181102362204722"/>
  <pageSetup paperSize="9" scale="8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10-1市道</vt:lpstr>
      <vt:lpstr>10-2都市計画一覧</vt:lpstr>
      <vt:lpstr>10-3都市計画道路</vt:lpstr>
      <vt:lpstr>10-4土地区画整理事業</vt:lpstr>
      <vt:lpstr>10-5地区計画の状況</vt:lpstr>
      <vt:lpstr>10-6都市公園・緑地の状況</vt:lpstr>
      <vt:lpstr>10-7建築確認申請受付状況</vt:lpstr>
      <vt:lpstr>10-8建築件数</vt:lpstr>
      <vt:lpstr>10-9市営住宅戸数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1010D001u</dc:creator>
  <cp:lastModifiedBy>Administrator</cp:lastModifiedBy>
  <cp:lastPrinted>2024-12-17T02:34:09Z</cp:lastPrinted>
  <dcterms:created xsi:type="dcterms:W3CDTF">2007-06-12T05:03:59Z</dcterms:created>
  <dcterms:modified xsi:type="dcterms:W3CDTF">2025-04-02T06:22:03Z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2025-04-02T06:22:03Z</vt:filetime>
  </property>
</Properties>
</file>