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10" yWindow="-110" windowWidth="19420" windowHeight="1162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<sst xmlns="http://schemas.openxmlformats.org/spreadsheetml/2006/main" xmlns:r="http://schemas.openxmlformats.org/officeDocument/2006/relationships" count="36" uniqueCount="36">
  <si>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4月</t>
  </si>
  <si>
    <t>9月</t>
  </si>
  <si>
    <t>氏名</t>
    <rPh sb="0" eb="2">
      <t>シメイ</t>
    </rPh>
    <phoneticPr fontId="1"/>
  </si>
  <si>
    <t>5月</t>
  </si>
  <si>
    <t>区分1計</t>
    <rPh sb="0" eb="2">
      <t>クブン</t>
    </rPh>
    <rPh sb="3" eb="4">
      <t>ケイ</t>
    </rPh>
    <phoneticPr fontId="1"/>
  </si>
  <si>
    <t>支援
区分
①</t>
    <rPh sb="0" eb="2">
      <t>シエン</t>
    </rPh>
    <rPh sb="3" eb="5">
      <t>クブン</t>
    </rPh>
    <phoneticPr fontId="1"/>
  </si>
  <si>
    <t>計②</t>
    <rPh sb="0" eb="1">
      <t>ケイ</t>
    </rPh>
    <phoneticPr fontId="1"/>
  </si>
  <si>
    <t>①×②</t>
  </si>
  <si>
    <t>6月</t>
  </si>
  <si>
    <t>・複数の単位を設定している事業所については、単位ごとに作成してください。</t>
    <rPh sb="1" eb="3">
      <t>フクスウ</t>
    </rPh>
    <rPh sb="4" eb="6">
      <t>タンイ</t>
    </rPh>
    <rPh sb="7" eb="9">
      <t>セッテイ</t>
    </rPh>
    <rPh sb="13" eb="16">
      <t>ジギョウショ</t>
    </rPh>
    <rPh sb="22" eb="24">
      <t>タンイ</t>
    </rPh>
    <rPh sb="27" eb="29">
      <t>サクセイ</t>
    </rPh>
    <phoneticPr fontId="1"/>
  </si>
  <si>
    <t>区分6計</t>
    <rPh sb="0" eb="2">
      <t>クブン</t>
    </rPh>
    <rPh sb="3" eb="4">
      <t>ケイ</t>
    </rPh>
    <phoneticPr fontId="1"/>
  </si>
  <si>
    <t>3月</t>
  </si>
  <si>
    <t>8月</t>
  </si>
  <si>
    <t>【留意事項】</t>
    <rPh sb="1" eb="3">
      <t>リュウイ</t>
    </rPh>
    <rPh sb="3" eb="5">
      <t>ジコウ</t>
    </rPh>
    <phoneticPr fontId="1"/>
  </si>
  <si>
    <t>区分2計</t>
    <rPh sb="0" eb="2">
      <t>クブン</t>
    </rPh>
    <rPh sb="3" eb="4">
      <t>ケイ</t>
    </rPh>
    <phoneticPr fontId="1"/>
  </si>
  <si>
    <t>7月</t>
  </si>
  <si>
    <t>10月</t>
    <rPh sb="2" eb="3">
      <t>ツキ</t>
    </rPh>
    <phoneticPr fontId="1"/>
  </si>
  <si>
    <t>11月</t>
  </si>
  <si>
    <t>12月</t>
  </si>
  <si>
    <t>区分6の者の割合　＝区分6の延利用日数計÷Ａ ＝</t>
    <rPh sb="0" eb="2">
      <t>クブン</t>
    </rPh>
    <rPh sb="4" eb="5">
      <t>モノ</t>
    </rPh>
    <rPh sb="6" eb="8">
      <t>ワリアイ</t>
    </rPh>
    <rPh sb="10" eb="12">
      <t>クブン</t>
    </rPh>
    <rPh sb="14" eb="15">
      <t>ノ</t>
    </rPh>
    <rPh sb="15" eb="17">
      <t>リヨウ</t>
    </rPh>
    <rPh sb="17" eb="19">
      <t>ニッスウ</t>
    </rPh>
    <rPh sb="19" eb="20">
      <t>ケイ</t>
    </rPh>
    <phoneticPr fontId="1"/>
  </si>
  <si>
    <t>1月</t>
  </si>
  <si>
    <t>2月</t>
  </si>
  <si>
    <t>区分3計</t>
    <rPh sb="0" eb="2">
      <t>クブン</t>
    </rPh>
    <rPh sb="3" eb="4">
      <t>ケイ</t>
    </rPh>
    <phoneticPr fontId="1"/>
  </si>
  <si>
    <t>区分5計</t>
    <rPh sb="0" eb="2">
      <t>クブン</t>
    </rPh>
    <rPh sb="3" eb="4">
      <t>ケイ</t>
    </rPh>
    <phoneticPr fontId="1"/>
  </si>
  <si>
    <t>区分4計</t>
    <rPh sb="0" eb="2">
      <t>クブン</t>
    </rPh>
    <rPh sb="3" eb="4">
      <t>ケイ</t>
    </rPh>
    <phoneticPr fontId="1"/>
  </si>
  <si>
    <t>合計</t>
    <rPh sb="0" eb="2">
      <t>ゴウケイ</t>
    </rPh>
    <phoneticPr fontId="1"/>
  </si>
  <si>
    <t>合計（経過措置除く）</t>
    <rPh sb="0" eb="2">
      <t>ゴウケイ</t>
    </rPh>
    <rPh sb="3" eb="5">
      <t>ケイカ</t>
    </rPh>
    <rPh sb="5" eb="7">
      <t>ソチ</t>
    </rPh>
    <rPh sb="7" eb="8">
      <t>ノゾ</t>
    </rPh>
    <phoneticPr fontId="1"/>
  </si>
  <si>
    <t>A</t>
  </si>
  <si>
    <t>B</t>
  </si>
  <si>
    <t>平均障害支援区分　＝　Ｂ÷Ａ　＝</t>
    <rPh sb="0" eb="2">
      <t>ヘイキン</t>
    </rPh>
    <phoneticPr fontId="1"/>
  </si>
  <si>
    <t>区分5・6の者の割合＝区分5・6の延利用日数計÷Ａ＝</t>
    <rPh sb="0" eb="2">
      <t>クブン</t>
    </rPh>
    <rPh sb="6" eb="7">
      <t>モノ</t>
    </rPh>
    <rPh sb="8" eb="10">
      <t>ワリアイ</t>
    </rPh>
    <rPh sb="11" eb="13">
      <t>クブン</t>
    </rPh>
    <rPh sb="17" eb="18">
      <t>ノ</t>
    </rPh>
    <rPh sb="18" eb="20">
      <t>リヨウ</t>
    </rPh>
    <rPh sb="20" eb="22">
      <t>ニッスウ</t>
    </rPh>
    <rPh sb="22" eb="23">
      <t>ケイ</t>
    </rPh>
    <phoneticPr fontId="1"/>
  </si>
  <si>
    <t>・欄が不足する場合は、行を「コピー」→「挿入」により追加してください。（挿入だけだと正しく計算されない可能性があります。）</t>
    <rPh sb="1" eb="2">
      <t>ラン</t>
    </rPh>
    <rPh sb="3" eb="5">
      <t>フソク</t>
    </rPh>
    <rPh sb="7" eb="9">
      <t>バアイ</t>
    </rPh>
    <rPh sb="11" eb="12">
      <t>ギョウ</t>
    </rPh>
    <rPh sb="20" eb="22">
      <t>ソウニュウ</t>
    </rPh>
    <rPh sb="26" eb="28">
      <t>ツイカ</t>
    </rPh>
    <rPh sb="36" eb="38">
      <t>ソウニュウ</t>
    </rPh>
    <rPh sb="42" eb="43">
      <t>タダ</t>
    </rPh>
    <rPh sb="45" eb="47">
      <t>ケイサン</t>
    </rPh>
    <rPh sb="51" eb="54">
      <t>カノウセイ</t>
    </rPh>
    <phoneticPr fontId="1"/>
  </si>
  <si>
    <t>平均障害支援区分算定シート（生活介護）</t>
    <rPh sb="0" eb="2">
      <t>ヘイキン</t>
    </rPh>
    <rPh sb="8" eb="10">
      <t>サンテイ</t>
    </rPh>
    <rPh sb="14" eb="16">
      <t>セイカツ</t>
    </rPh>
    <rPh sb="16" eb="18">
      <t>カイゴ</t>
    </rPh>
    <phoneticPr fontId="1"/>
  </si>
  <si>
    <t>・平均障害支援区分が５以上として人員配置を行っている場合、又は人員配置体制加算を算定している事業所（単位）については、提出不要です。</t>
    <rPh sb="1" eb="3">
      <t>ヘイキン</t>
    </rPh>
    <rPh sb="3" eb="5">
      <t>ショウガイ</t>
    </rPh>
    <rPh sb="5" eb="7">
      <t>シエン</t>
    </rPh>
    <rPh sb="7" eb="9">
      <t>クブン</t>
    </rPh>
    <rPh sb="11" eb="13">
      <t>イジョウ</t>
    </rPh>
    <rPh sb="16" eb="18">
      <t>ジンイン</t>
    </rPh>
    <rPh sb="18" eb="20">
      <t>ハイチ</t>
    </rPh>
    <rPh sb="21" eb="22">
      <t>オコナ</t>
    </rPh>
    <rPh sb="26" eb="28">
      <t>バアイ</t>
    </rPh>
    <rPh sb="29" eb="30">
      <t>マタ</t>
    </rPh>
    <rPh sb="31" eb="33">
      <t>ジンイン</t>
    </rPh>
    <rPh sb="33" eb="35">
      <t>ハイチ</t>
    </rPh>
    <rPh sb="35" eb="37">
      <t>タイセイ</t>
    </rPh>
    <rPh sb="37" eb="39">
      <t>カサン</t>
    </rPh>
    <rPh sb="40" eb="42">
      <t>サンテイ</t>
    </rPh>
    <rPh sb="46" eb="49">
      <t>ジギョウショ</t>
    </rPh>
    <rPh sb="50" eb="52">
      <t>タンイ</t>
    </rPh>
    <rPh sb="59" eb="61">
      <t>テイシュツ</t>
    </rPh>
    <rPh sb="61" eb="63">
      <t>フヨウ</t>
    </rPh>
    <phoneticPr fontId="1"/>
  </si>
  <si>
    <t>（参考②）　</t>
    <rPh sb="1" eb="3">
      <t>サンコウ</t>
    </rPh>
    <phoneticPr fontId="1"/>
  </si>
  <si>
    <t>令和○○年度利用実績（下段：開設日数）</t>
    <rPh sb="0" eb="2">
      <t>レイワ</t>
    </rPh>
    <rPh sb="4" eb="6">
      <t>ネンド</t>
    </rPh>
    <rPh sb="6" eb="8">
      <t>リヨウ</t>
    </rPh>
    <rPh sb="8" eb="10">
      <t>ジッセキ</t>
    </rPh>
    <rPh sb="11" eb="13">
      <t>ゲダン</t>
    </rPh>
    <rPh sb="14" eb="16">
      <t>カイセツ</t>
    </rPh>
    <rPh sb="16" eb="18">
      <t>ニッスウ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</si>
</sst>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_ "/>
    <numFmt numFmtId="177" formatCode="#,##0_);[Red]\(#,##0\)"/>
    <numFmt numFmtId="178" formatCode="\(#&quot;日&quot;\)"/>
    <numFmt numFmtId="179" formatCode="\(#,###&quot;日&quot;\)"/>
    <numFmt numFmtId="180" formatCode="0.0%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auto="1"/>
      <name val="ＭＳ Ｐゴシック"/>
      <family val="3"/>
    </font>
    <font>
      <sz val="8"/>
      <color auto="1"/>
      <name val="ＭＳ Ｐゴシック"/>
      <family val="3"/>
    </font>
    <font>
      <sz val="14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76" fontId="0" fillId="0" borderId="0" xfId="0" applyNumberFormat="1" applyAlignment="1">
      <alignment vertical="center"/>
    </xf>
    <xf numFmtId="176" fontId="2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top"/>
    </xf>
    <xf numFmtId="176" fontId="3" fillId="0" borderId="0" xfId="0" applyNumberFormat="1" applyFont="1" applyAlignment="1">
      <alignment horizontal="left" vertical="top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vertical="center" shrinkToFit="1"/>
    </xf>
    <xf numFmtId="177" fontId="2" fillId="0" borderId="5" xfId="0" applyNumberFormat="1" applyFont="1" applyBorder="1" applyAlignment="1">
      <alignment vertical="center" shrinkToFit="1"/>
    </xf>
    <xf numFmtId="177" fontId="2" fillId="0" borderId="6" xfId="0" applyNumberFormat="1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left" vertical="top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 shrinkToFit="1"/>
    </xf>
    <xf numFmtId="3" fontId="2" fillId="0" borderId="14" xfId="0" applyNumberFormat="1" applyFont="1" applyBorder="1" applyAlignment="1">
      <alignment vertical="center" shrinkToFit="1"/>
    </xf>
    <xf numFmtId="3" fontId="2" fillId="0" borderId="15" xfId="0" applyNumberFormat="1" applyFont="1" applyBorder="1" applyAlignment="1">
      <alignment vertical="center" shrinkToFit="1"/>
    </xf>
    <xf numFmtId="3" fontId="2" fillId="2" borderId="22" xfId="0" applyNumberFormat="1" applyFont="1" applyFill="1" applyBorder="1" applyAlignment="1">
      <alignment vertical="center" shrinkToFit="1"/>
    </xf>
    <xf numFmtId="3" fontId="2" fillId="2" borderId="13" xfId="0" applyNumberFormat="1" applyFont="1" applyFill="1" applyBorder="1" applyAlignment="1">
      <alignment vertical="center" shrinkToFit="1"/>
    </xf>
    <xf numFmtId="3" fontId="2" fillId="2" borderId="19" xfId="0" applyNumberFormat="1" applyFont="1" applyFill="1" applyBorder="1" applyAlignment="1">
      <alignment vertical="center" shrinkToFit="1"/>
    </xf>
    <xf numFmtId="176" fontId="2" fillId="0" borderId="2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176" fontId="2" fillId="0" borderId="24" xfId="0" applyNumberFormat="1" applyFont="1" applyBorder="1" applyAlignment="1">
      <alignment vertical="center"/>
    </xf>
    <xf numFmtId="176" fontId="2" fillId="0" borderId="25" xfId="0" applyNumberFormat="1" applyFont="1" applyBorder="1" applyAlignment="1">
      <alignment horizontal="center" vertical="center"/>
    </xf>
    <xf numFmtId="179" fontId="2" fillId="2" borderId="26" xfId="0" applyNumberFormat="1" applyFont="1" applyFill="1" applyBorder="1" applyAlignment="1">
      <alignment horizontal="center" vertical="center" shrinkToFit="1"/>
    </xf>
    <xf numFmtId="3" fontId="2" fillId="2" borderId="20" xfId="0" applyNumberFormat="1" applyFont="1" applyFill="1" applyBorder="1" applyAlignment="1">
      <alignment vertical="center" shrinkToFit="1"/>
    </xf>
    <xf numFmtId="3" fontId="2" fillId="2" borderId="27" xfId="0" applyNumberFormat="1" applyFont="1" applyFill="1" applyBorder="1" applyAlignment="1">
      <alignment vertical="center" shrinkToFit="1"/>
    </xf>
    <xf numFmtId="3" fontId="2" fillId="2" borderId="28" xfId="0" applyNumberFormat="1" applyFont="1" applyFill="1" applyBorder="1" applyAlignment="1">
      <alignment vertical="center" shrinkToFit="1"/>
    </xf>
    <xf numFmtId="3" fontId="2" fillId="2" borderId="29" xfId="0" applyNumberFormat="1" applyFont="1" applyFill="1" applyBorder="1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180" fontId="2" fillId="0" borderId="10" xfId="0" applyNumberFormat="1" applyFont="1" applyBorder="1" applyAlignment="1">
      <alignment vertical="center" shrinkToFit="1"/>
    </xf>
    <xf numFmtId="180" fontId="2" fillId="0" borderId="24" xfId="0" applyNumberFormat="1" applyFont="1" applyBorder="1" applyAlignment="1">
      <alignment vertical="center" shrinkToFit="1"/>
    </xf>
    <xf numFmtId="176" fontId="4" fillId="0" borderId="0" xfId="0" applyNumberFormat="1" applyFont="1" applyAlignment="1">
      <alignment horizontal="right" vertical="center"/>
    </xf>
    <xf numFmtId="176" fontId="2" fillId="0" borderId="30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3" fontId="2" fillId="2" borderId="33" xfId="0" applyNumberFormat="1" applyFont="1" applyFill="1" applyBorder="1" applyAlignment="1">
      <alignment vertical="center" shrinkToFit="1"/>
    </xf>
    <xf numFmtId="3" fontId="2" fillId="2" borderId="34" xfId="0" applyNumberFormat="1" applyFont="1" applyFill="1" applyBorder="1" applyAlignment="1">
      <alignment vertical="center" shrinkToFit="1"/>
    </xf>
    <xf numFmtId="3" fontId="2" fillId="2" borderId="35" xfId="0" applyNumberFormat="1" applyFont="1" applyFill="1" applyBorder="1" applyAlignment="1">
      <alignment vertical="center" shrinkToFit="1"/>
    </xf>
    <xf numFmtId="3" fontId="2" fillId="2" borderId="32" xfId="0" applyNumberFormat="1" applyFont="1" applyFill="1" applyBorder="1" applyAlignment="1">
      <alignment vertical="center" shrinkToFit="1"/>
    </xf>
    <xf numFmtId="3" fontId="2" fillId="2" borderId="36" xfId="0" applyNumberFormat="1" applyFont="1" applyFill="1" applyBorder="1" applyAlignment="1">
      <alignment vertical="center" shrinkToFit="1"/>
    </xf>
    <xf numFmtId="10" fontId="0" fillId="0" borderId="0" xfId="0" applyNumberForma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257175</xdr:colOff>
      <xdr:row>5</xdr:row>
      <xdr:rowOff>85725</xdr:rowOff>
    </xdr:from>
    <xdr:to xmlns:xdr="http://schemas.openxmlformats.org/drawingml/2006/spreadsheetDrawing">
      <xdr:col>14</xdr:col>
      <xdr:colOff>219075</xdr:colOff>
      <xdr:row>6</xdr:row>
      <xdr:rowOff>161290</xdr:rowOff>
    </xdr:to>
    <xdr:sp macro="" textlink="">
      <xdr:nvSpPr>
        <xdr:cNvPr id="2" name="線吹き出し 2 (枠付き) 1"/>
        <xdr:cNvSpPr/>
      </xdr:nvSpPr>
      <xdr:spPr>
        <a:xfrm>
          <a:off x="4180840" y="1393825"/>
          <a:ext cx="1968500" cy="218440"/>
        </a:xfrm>
        <a:prstGeom prst="borderCallout2">
          <a:avLst>
            <a:gd name="adj1" fmla="val 50750"/>
            <a:gd name="adj2" fmla="val 111"/>
            <a:gd name="adj3" fmla="val 53965"/>
            <a:gd name="adj4" fmla="val -13302"/>
            <a:gd name="adj5" fmla="val 379594"/>
            <a:gd name="adj6" fmla="val -22653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overflow" lIns="36000" tIns="36000" rIns="36000" bIns="36000" rtlCol="0" anchor="ctr"/>
        <a:lstStyle/>
        <a:p>
          <a:pPr algn="ctr"/>
          <a:r>
            <a:rPr kumimoji="1" lang="ja-JP" altLang="en-US" sz="900"/>
            <a:t>ここに開所日数を入れてください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81"/>
  <sheetViews>
    <sheetView tabSelected="1" view="pageBreakPreview" zoomScaleSheetLayoutView="100" workbookViewId="0">
      <selection activeCell="A5" sqref="A5:P5"/>
    </sheetView>
  </sheetViews>
  <sheetFormatPr defaultColWidth="9" defaultRowHeight="13.5"/>
  <cols>
    <col min="1" max="1" width="10.7265625" style="1" customWidth="1"/>
    <col min="2" max="2" width="3.90625" style="1" customWidth="1"/>
    <col min="3" max="15" width="5.26953125" style="1" customWidth="1"/>
    <col min="16" max="16" width="6.6328125" style="1" customWidth="1"/>
    <col min="17" max="16384" width="9" style="1"/>
  </cols>
  <sheetData>
    <row r="1" spans="1:16" ht="25" customHeight="1">
      <c r="A1" s="3"/>
      <c r="B1" s="17"/>
      <c r="C1" s="28" t="s">
        <v>32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17"/>
      <c r="P1" s="50" t="s">
        <v>34</v>
      </c>
    </row>
    <row r="2" spans="1:16" ht="14.25" customHeight="1">
      <c r="A2" s="3" t="s">
        <v>13</v>
      </c>
      <c r="B2" s="1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7"/>
      <c r="P2" s="17"/>
    </row>
    <row r="3" spans="1:16" ht="24.75" customHeight="1">
      <c r="A3" s="4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14.25" customHeight="1">
      <c r="A4" s="4" t="s">
        <v>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24.75" customHeight="1">
      <c r="A5" s="4" t="s">
        <v>31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11.25" customHeight="1">
      <c r="A6" s="3"/>
      <c r="B6" s="1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17"/>
      <c r="P6" s="17"/>
    </row>
    <row r="7" spans="1:16" ht="17.25" customHeight="1"/>
    <row r="8" spans="1:16" s="2" customFormat="1" ht="19.5" customHeight="1">
      <c r="A8" s="5" t="s">
        <v>2</v>
      </c>
      <c r="B8" s="19" t="s">
        <v>5</v>
      </c>
      <c r="C8" s="29" t="s">
        <v>35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51" t="s">
        <v>7</v>
      </c>
    </row>
    <row r="9" spans="1:16" s="2" customFormat="1" ht="19.5" customHeight="1">
      <c r="A9" s="6"/>
      <c r="B9" s="20"/>
      <c r="C9" s="30" t="s">
        <v>0</v>
      </c>
      <c r="D9" s="30" t="s">
        <v>3</v>
      </c>
      <c r="E9" s="30" t="s">
        <v>8</v>
      </c>
      <c r="F9" s="30" t="s">
        <v>15</v>
      </c>
      <c r="G9" s="30" t="s">
        <v>12</v>
      </c>
      <c r="H9" s="30" t="s">
        <v>1</v>
      </c>
      <c r="I9" s="30" t="s">
        <v>16</v>
      </c>
      <c r="J9" s="30" t="s">
        <v>17</v>
      </c>
      <c r="K9" s="30" t="s">
        <v>18</v>
      </c>
      <c r="L9" s="30" t="s">
        <v>20</v>
      </c>
      <c r="M9" s="30" t="s">
        <v>21</v>
      </c>
      <c r="N9" s="30" t="s">
        <v>11</v>
      </c>
      <c r="O9" s="41" t="s">
        <v>6</v>
      </c>
      <c r="P9" s="52"/>
    </row>
    <row r="10" spans="1:16" s="2" customFormat="1" ht="19.5" customHeight="1">
      <c r="A10" s="7"/>
      <c r="B10" s="2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42">
        <f t="shared" ref="O10:O73" si="0">SUM(C10:N10)</f>
        <v>0</v>
      </c>
      <c r="P10" s="53"/>
    </row>
    <row r="11" spans="1:16" s="2" customFormat="1" ht="19.5" customHeight="1">
      <c r="A11" s="8"/>
      <c r="B11" s="22">
        <v>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43">
        <f t="shared" si="0"/>
        <v>0</v>
      </c>
      <c r="P11" s="54">
        <f>O11*B11</f>
        <v>0</v>
      </c>
    </row>
    <row r="12" spans="1:16" s="2" customFormat="1" ht="19.5" customHeight="1">
      <c r="A12" s="9"/>
      <c r="B12" s="23">
        <v>1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44">
        <f t="shared" si="0"/>
        <v>0</v>
      </c>
      <c r="P12" s="55">
        <f>O12*B12</f>
        <v>0</v>
      </c>
    </row>
    <row r="13" spans="1:16" s="2" customFormat="1" ht="19.5" customHeight="1">
      <c r="A13" s="10" t="s">
        <v>4</v>
      </c>
      <c r="B13" s="24"/>
      <c r="C13" s="34">
        <f t="shared" ref="C13:N13" si="1">SUM(C11:C12)</f>
        <v>0</v>
      </c>
      <c r="D13" s="34">
        <f t="shared" si="1"/>
        <v>0</v>
      </c>
      <c r="E13" s="34">
        <f t="shared" si="1"/>
        <v>0</v>
      </c>
      <c r="F13" s="34">
        <f t="shared" si="1"/>
        <v>0</v>
      </c>
      <c r="G13" s="34">
        <f t="shared" si="1"/>
        <v>0</v>
      </c>
      <c r="H13" s="34">
        <f t="shared" si="1"/>
        <v>0</v>
      </c>
      <c r="I13" s="34">
        <f t="shared" si="1"/>
        <v>0</v>
      </c>
      <c r="J13" s="34">
        <f t="shared" si="1"/>
        <v>0</v>
      </c>
      <c r="K13" s="34">
        <f t="shared" si="1"/>
        <v>0</v>
      </c>
      <c r="L13" s="34">
        <f t="shared" si="1"/>
        <v>0</v>
      </c>
      <c r="M13" s="34">
        <f t="shared" si="1"/>
        <v>0</v>
      </c>
      <c r="N13" s="34">
        <f t="shared" si="1"/>
        <v>0</v>
      </c>
      <c r="O13" s="45">
        <f t="shared" si="0"/>
        <v>0</v>
      </c>
      <c r="P13" s="56">
        <f>SUM(P11:P12)</f>
        <v>0</v>
      </c>
    </row>
    <row r="14" spans="1:16" s="2" customFormat="1" ht="19.5" customHeight="1">
      <c r="A14" s="11"/>
      <c r="B14" s="22">
        <v>2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43">
        <f t="shared" si="0"/>
        <v>0</v>
      </c>
      <c r="P14" s="54">
        <f>O14*B14</f>
        <v>0</v>
      </c>
    </row>
    <row r="15" spans="1:16" s="2" customFormat="1" ht="19.5" customHeight="1">
      <c r="A15" s="12"/>
      <c r="B15" s="23">
        <v>2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44">
        <f t="shared" si="0"/>
        <v>0</v>
      </c>
      <c r="P15" s="55">
        <f>O15*B15</f>
        <v>0</v>
      </c>
    </row>
    <row r="16" spans="1:16" s="2" customFormat="1" ht="19.5" customHeight="1">
      <c r="A16" s="10" t="s">
        <v>14</v>
      </c>
      <c r="B16" s="24"/>
      <c r="C16" s="34">
        <f t="shared" ref="C16:N16" si="2">SUM(C14:C15)</f>
        <v>0</v>
      </c>
      <c r="D16" s="34">
        <f t="shared" si="2"/>
        <v>0</v>
      </c>
      <c r="E16" s="34">
        <f t="shared" si="2"/>
        <v>0</v>
      </c>
      <c r="F16" s="34">
        <f t="shared" si="2"/>
        <v>0</v>
      </c>
      <c r="G16" s="34">
        <f t="shared" si="2"/>
        <v>0</v>
      </c>
      <c r="H16" s="34">
        <f t="shared" si="2"/>
        <v>0</v>
      </c>
      <c r="I16" s="34">
        <f t="shared" si="2"/>
        <v>0</v>
      </c>
      <c r="J16" s="34">
        <f t="shared" si="2"/>
        <v>0</v>
      </c>
      <c r="K16" s="34">
        <f t="shared" si="2"/>
        <v>0</v>
      </c>
      <c r="L16" s="34">
        <f t="shared" si="2"/>
        <v>0</v>
      </c>
      <c r="M16" s="34">
        <f t="shared" si="2"/>
        <v>0</v>
      </c>
      <c r="N16" s="34">
        <f t="shared" si="2"/>
        <v>0</v>
      </c>
      <c r="O16" s="45">
        <f t="shared" si="0"/>
        <v>0</v>
      </c>
      <c r="P16" s="56">
        <f>SUM(P14:P15)</f>
        <v>0</v>
      </c>
    </row>
    <row r="17" spans="1:16" s="2" customFormat="1" ht="19.5" customHeight="1">
      <c r="A17" s="11"/>
      <c r="B17" s="22">
        <v>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43">
        <f t="shared" si="0"/>
        <v>0</v>
      </c>
      <c r="P17" s="54">
        <f>O17*B17</f>
        <v>0</v>
      </c>
    </row>
    <row r="18" spans="1:16" s="2" customFormat="1" ht="19.5" customHeight="1">
      <c r="A18" s="12"/>
      <c r="B18" s="23">
        <v>3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44">
        <f t="shared" si="0"/>
        <v>0</v>
      </c>
      <c r="P18" s="55">
        <f>O18*B18</f>
        <v>0</v>
      </c>
    </row>
    <row r="19" spans="1:16" s="2" customFormat="1" ht="19.5" customHeight="1">
      <c r="A19" s="12"/>
      <c r="B19" s="23">
        <v>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44">
        <f t="shared" si="0"/>
        <v>0</v>
      </c>
      <c r="P19" s="55">
        <f>O19*B19</f>
        <v>0</v>
      </c>
    </row>
    <row r="20" spans="1:16" s="2" customFormat="1" ht="19.5" customHeight="1">
      <c r="A20" s="12"/>
      <c r="B20" s="23">
        <v>3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44">
        <f t="shared" si="0"/>
        <v>0</v>
      </c>
      <c r="P20" s="55">
        <f>O20*B20</f>
        <v>0</v>
      </c>
    </row>
    <row r="21" spans="1:16" s="2" customFormat="1" ht="19.5" customHeight="1">
      <c r="A21" s="12"/>
      <c r="B21" s="23">
        <v>3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44">
        <f t="shared" si="0"/>
        <v>0</v>
      </c>
      <c r="P21" s="55">
        <f>O21*B21</f>
        <v>0</v>
      </c>
    </row>
    <row r="22" spans="1:16" s="2" customFormat="1" ht="19.5" customHeight="1">
      <c r="A22" s="13" t="s">
        <v>22</v>
      </c>
      <c r="B22" s="24"/>
      <c r="C22" s="35">
        <f t="shared" ref="C22:N22" si="3">SUM(C17:C21)</f>
        <v>0</v>
      </c>
      <c r="D22" s="35">
        <f t="shared" si="3"/>
        <v>0</v>
      </c>
      <c r="E22" s="35">
        <f t="shared" si="3"/>
        <v>0</v>
      </c>
      <c r="F22" s="35">
        <f t="shared" si="3"/>
        <v>0</v>
      </c>
      <c r="G22" s="35">
        <f t="shared" si="3"/>
        <v>0</v>
      </c>
      <c r="H22" s="35">
        <f t="shared" si="3"/>
        <v>0</v>
      </c>
      <c r="I22" s="35">
        <f t="shared" si="3"/>
        <v>0</v>
      </c>
      <c r="J22" s="35">
        <f t="shared" si="3"/>
        <v>0</v>
      </c>
      <c r="K22" s="35">
        <f t="shared" si="3"/>
        <v>0</v>
      </c>
      <c r="L22" s="35">
        <f t="shared" si="3"/>
        <v>0</v>
      </c>
      <c r="M22" s="35">
        <f t="shared" si="3"/>
        <v>0</v>
      </c>
      <c r="N22" s="35">
        <f t="shared" si="3"/>
        <v>0</v>
      </c>
      <c r="O22" s="45">
        <f t="shared" si="0"/>
        <v>0</v>
      </c>
      <c r="P22" s="57">
        <f>SUM(P17:P21)</f>
        <v>0</v>
      </c>
    </row>
    <row r="23" spans="1:16" s="2" customFormat="1" ht="19.5" customHeight="1">
      <c r="A23" s="11"/>
      <c r="B23" s="22">
        <v>4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43">
        <f t="shared" si="0"/>
        <v>0</v>
      </c>
      <c r="P23" s="54">
        <f t="shared" ref="P23:P32" si="4">O23*B23</f>
        <v>0</v>
      </c>
    </row>
    <row r="24" spans="1:16" s="2" customFormat="1" ht="19.5" customHeight="1">
      <c r="A24" s="12"/>
      <c r="B24" s="23">
        <v>4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44">
        <f t="shared" si="0"/>
        <v>0</v>
      </c>
      <c r="P24" s="55">
        <f t="shared" si="4"/>
        <v>0</v>
      </c>
    </row>
    <row r="25" spans="1:16" s="2" customFormat="1" ht="19.5" customHeight="1">
      <c r="A25" s="12"/>
      <c r="B25" s="23">
        <v>4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44">
        <f t="shared" si="0"/>
        <v>0</v>
      </c>
      <c r="P25" s="55">
        <f t="shared" si="4"/>
        <v>0</v>
      </c>
    </row>
    <row r="26" spans="1:16" s="2" customFormat="1" ht="19.5" customHeight="1">
      <c r="A26" s="12"/>
      <c r="B26" s="23">
        <v>4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44">
        <f t="shared" si="0"/>
        <v>0</v>
      </c>
      <c r="P26" s="55">
        <f t="shared" si="4"/>
        <v>0</v>
      </c>
    </row>
    <row r="27" spans="1:16" s="2" customFormat="1" ht="19.5" customHeight="1">
      <c r="A27" s="12"/>
      <c r="B27" s="23">
        <v>4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44">
        <f t="shared" si="0"/>
        <v>0</v>
      </c>
      <c r="P27" s="55">
        <f t="shared" si="4"/>
        <v>0</v>
      </c>
    </row>
    <row r="28" spans="1:16" s="2" customFormat="1" ht="19.5" customHeight="1">
      <c r="A28" s="12"/>
      <c r="B28" s="23">
        <v>4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44">
        <f t="shared" si="0"/>
        <v>0</v>
      </c>
      <c r="P28" s="55">
        <f t="shared" si="4"/>
        <v>0</v>
      </c>
    </row>
    <row r="29" spans="1:16" s="2" customFormat="1" ht="19.5" customHeight="1">
      <c r="A29" s="12"/>
      <c r="B29" s="23">
        <v>4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44">
        <f t="shared" si="0"/>
        <v>0</v>
      </c>
      <c r="P29" s="55">
        <f t="shared" si="4"/>
        <v>0</v>
      </c>
    </row>
    <row r="30" spans="1:16" s="2" customFormat="1" ht="19.5" customHeight="1">
      <c r="A30" s="12"/>
      <c r="B30" s="23">
        <v>4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44">
        <f t="shared" si="0"/>
        <v>0</v>
      </c>
      <c r="P30" s="55">
        <f t="shared" si="4"/>
        <v>0</v>
      </c>
    </row>
    <row r="31" spans="1:16" s="2" customFormat="1" ht="19.5" customHeight="1">
      <c r="A31" s="12"/>
      <c r="B31" s="23">
        <v>4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44">
        <f t="shared" si="0"/>
        <v>0</v>
      </c>
      <c r="P31" s="55">
        <f t="shared" si="4"/>
        <v>0</v>
      </c>
    </row>
    <row r="32" spans="1:16" s="2" customFormat="1" ht="19.5" customHeight="1">
      <c r="A32" s="12"/>
      <c r="B32" s="25">
        <v>4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44">
        <f t="shared" si="0"/>
        <v>0</v>
      </c>
      <c r="P32" s="55">
        <f t="shared" si="4"/>
        <v>0</v>
      </c>
    </row>
    <row r="33" spans="1:16" s="2" customFormat="1" ht="19.5" customHeight="1">
      <c r="A33" s="10" t="s">
        <v>24</v>
      </c>
      <c r="B33" s="24"/>
      <c r="C33" s="34">
        <f t="shared" ref="C33:N33" si="5">SUM(C23:C32)</f>
        <v>0</v>
      </c>
      <c r="D33" s="34">
        <f t="shared" si="5"/>
        <v>0</v>
      </c>
      <c r="E33" s="34">
        <f t="shared" si="5"/>
        <v>0</v>
      </c>
      <c r="F33" s="34">
        <f t="shared" si="5"/>
        <v>0</v>
      </c>
      <c r="G33" s="34">
        <f t="shared" si="5"/>
        <v>0</v>
      </c>
      <c r="H33" s="34">
        <f t="shared" si="5"/>
        <v>0</v>
      </c>
      <c r="I33" s="34">
        <f t="shared" si="5"/>
        <v>0</v>
      </c>
      <c r="J33" s="34">
        <f t="shared" si="5"/>
        <v>0</v>
      </c>
      <c r="K33" s="34">
        <f t="shared" si="5"/>
        <v>0</v>
      </c>
      <c r="L33" s="34">
        <f t="shared" si="5"/>
        <v>0</v>
      </c>
      <c r="M33" s="34">
        <f t="shared" si="5"/>
        <v>0</v>
      </c>
      <c r="N33" s="34">
        <f t="shared" si="5"/>
        <v>0</v>
      </c>
      <c r="O33" s="45">
        <f t="shared" si="0"/>
        <v>0</v>
      </c>
      <c r="P33" s="56">
        <f>SUM(P23:P32)</f>
        <v>0</v>
      </c>
    </row>
    <row r="34" spans="1:16" s="2" customFormat="1" ht="19.5" customHeight="1">
      <c r="A34" s="11"/>
      <c r="B34" s="22">
        <v>5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43">
        <f t="shared" si="0"/>
        <v>0</v>
      </c>
      <c r="P34" s="54">
        <f t="shared" ref="P34:P53" si="6">O34*B34</f>
        <v>0</v>
      </c>
    </row>
    <row r="35" spans="1:16" s="2" customFormat="1" ht="19.5" customHeight="1">
      <c r="A35" s="12"/>
      <c r="B35" s="23">
        <v>5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44">
        <f t="shared" si="0"/>
        <v>0</v>
      </c>
      <c r="P35" s="55">
        <f t="shared" si="6"/>
        <v>0</v>
      </c>
    </row>
    <row r="36" spans="1:16" s="2" customFormat="1" ht="19.5" customHeight="1">
      <c r="A36" s="12"/>
      <c r="B36" s="23">
        <v>5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44">
        <f t="shared" si="0"/>
        <v>0</v>
      </c>
      <c r="P36" s="55">
        <f t="shared" si="6"/>
        <v>0</v>
      </c>
    </row>
    <row r="37" spans="1:16" s="2" customFormat="1" ht="19.5" customHeight="1">
      <c r="A37" s="12"/>
      <c r="B37" s="23">
        <v>5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44">
        <f t="shared" si="0"/>
        <v>0</v>
      </c>
      <c r="P37" s="55">
        <f t="shared" si="6"/>
        <v>0</v>
      </c>
    </row>
    <row r="38" spans="1:16" s="2" customFormat="1" ht="19.5" customHeight="1">
      <c r="A38" s="12"/>
      <c r="B38" s="23">
        <v>5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44">
        <f t="shared" si="0"/>
        <v>0</v>
      </c>
      <c r="P38" s="55">
        <f t="shared" si="6"/>
        <v>0</v>
      </c>
    </row>
    <row r="39" spans="1:16" s="2" customFormat="1" ht="19.5" customHeight="1">
      <c r="A39" s="12"/>
      <c r="B39" s="23">
        <v>5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44">
        <f t="shared" si="0"/>
        <v>0</v>
      </c>
      <c r="P39" s="55">
        <f t="shared" si="6"/>
        <v>0</v>
      </c>
    </row>
    <row r="40" spans="1:16" s="2" customFormat="1" ht="19.5" customHeight="1">
      <c r="A40" s="12"/>
      <c r="B40" s="23">
        <v>5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44">
        <f t="shared" si="0"/>
        <v>0</v>
      </c>
      <c r="P40" s="55">
        <f t="shared" si="6"/>
        <v>0</v>
      </c>
    </row>
    <row r="41" spans="1:16" s="2" customFormat="1" ht="19.5" customHeight="1">
      <c r="A41" s="12"/>
      <c r="B41" s="23">
        <v>5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44">
        <f t="shared" si="0"/>
        <v>0</v>
      </c>
      <c r="P41" s="55">
        <f t="shared" si="6"/>
        <v>0</v>
      </c>
    </row>
    <row r="42" spans="1:16" s="2" customFormat="1" ht="19.5" customHeight="1">
      <c r="A42" s="12"/>
      <c r="B42" s="23">
        <v>5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44">
        <f t="shared" si="0"/>
        <v>0</v>
      </c>
      <c r="P42" s="55">
        <f t="shared" si="6"/>
        <v>0</v>
      </c>
    </row>
    <row r="43" spans="1:16" s="2" customFormat="1" ht="19.5" customHeight="1">
      <c r="A43" s="12"/>
      <c r="B43" s="23">
        <v>5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44">
        <f t="shared" si="0"/>
        <v>0</v>
      </c>
      <c r="P43" s="55">
        <f t="shared" si="6"/>
        <v>0</v>
      </c>
    </row>
    <row r="44" spans="1:16" s="2" customFormat="1" ht="19.5" customHeight="1">
      <c r="A44" s="12"/>
      <c r="B44" s="23">
        <v>5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44">
        <f t="shared" si="0"/>
        <v>0</v>
      </c>
      <c r="P44" s="55">
        <f t="shared" si="6"/>
        <v>0</v>
      </c>
    </row>
    <row r="45" spans="1:16" s="2" customFormat="1" ht="19.5" customHeight="1">
      <c r="A45" s="12"/>
      <c r="B45" s="23">
        <v>5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44">
        <f t="shared" si="0"/>
        <v>0</v>
      </c>
      <c r="P45" s="55">
        <f t="shared" si="6"/>
        <v>0</v>
      </c>
    </row>
    <row r="46" spans="1:16" s="2" customFormat="1" ht="19.5" customHeight="1">
      <c r="A46" s="12"/>
      <c r="B46" s="23">
        <v>5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44">
        <f t="shared" si="0"/>
        <v>0</v>
      </c>
      <c r="P46" s="55">
        <f t="shared" si="6"/>
        <v>0</v>
      </c>
    </row>
    <row r="47" spans="1:16" s="2" customFormat="1" ht="19.5" customHeight="1">
      <c r="A47" s="12"/>
      <c r="B47" s="23">
        <v>5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44">
        <f t="shared" si="0"/>
        <v>0</v>
      </c>
      <c r="P47" s="55">
        <f t="shared" si="6"/>
        <v>0</v>
      </c>
    </row>
    <row r="48" spans="1:16" s="2" customFormat="1" ht="19.5" customHeight="1">
      <c r="A48" s="12"/>
      <c r="B48" s="23">
        <v>5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44">
        <f t="shared" si="0"/>
        <v>0</v>
      </c>
      <c r="P48" s="55">
        <f t="shared" si="6"/>
        <v>0</v>
      </c>
    </row>
    <row r="49" spans="1:16" s="2" customFormat="1" ht="19.5" customHeight="1">
      <c r="A49" s="12"/>
      <c r="B49" s="23">
        <v>5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44">
        <f t="shared" si="0"/>
        <v>0</v>
      </c>
      <c r="P49" s="55">
        <f t="shared" si="6"/>
        <v>0</v>
      </c>
    </row>
    <row r="50" spans="1:16" s="2" customFormat="1" ht="19.5" customHeight="1">
      <c r="A50" s="12"/>
      <c r="B50" s="23">
        <v>5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44">
        <f t="shared" si="0"/>
        <v>0</v>
      </c>
      <c r="P50" s="55">
        <f t="shared" si="6"/>
        <v>0</v>
      </c>
    </row>
    <row r="51" spans="1:16" s="2" customFormat="1" ht="19.5" customHeight="1">
      <c r="A51" s="12"/>
      <c r="B51" s="23">
        <v>5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44">
        <f t="shared" si="0"/>
        <v>0</v>
      </c>
      <c r="P51" s="55">
        <f t="shared" si="6"/>
        <v>0</v>
      </c>
    </row>
    <row r="52" spans="1:16" s="2" customFormat="1" ht="19.5" customHeight="1">
      <c r="A52" s="12"/>
      <c r="B52" s="23">
        <v>5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44">
        <f t="shared" si="0"/>
        <v>0</v>
      </c>
      <c r="P52" s="55">
        <f t="shared" si="6"/>
        <v>0</v>
      </c>
    </row>
    <row r="53" spans="1:16" s="2" customFormat="1" ht="19.5" customHeight="1">
      <c r="A53" s="12"/>
      <c r="B53" s="23">
        <v>5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44">
        <f t="shared" si="0"/>
        <v>0</v>
      </c>
      <c r="P53" s="55">
        <f t="shared" si="6"/>
        <v>0</v>
      </c>
    </row>
    <row r="54" spans="1:16" s="2" customFormat="1" ht="19.5" customHeight="1">
      <c r="A54" s="10" t="s">
        <v>23</v>
      </c>
      <c r="B54" s="24"/>
      <c r="C54" s="34">
        <f t="shared" ref="C54:N54" si="7">SUM(C34:C53)</f>
        <v>0</v>
      </c>
      <c r="D54" s="34">
        <f t="shared" si="7"/>
        <v>0</v>
      </c>
      <c r="E54" s="34">
        <f t="shared" si="7"/>
        <v>0</v>
      </c>
      <c r="F54" s="34">
        <f t="shared" si="7"/>
        <v>0</v>
      </c>
      <c r="G54" s="34">
        <f t="shared" si="7"/>
        <v>0</v>
      </c>
      <c r="H54" s="34">
        <f t="shared" si="7"/>
        <v>0</v>
      </c>
      <c r="I54" s="34">
        <f t="shared" si="7"/>
        <v>0</v>
      </c>
      <c r="J54" s="34">
        <f t="shared" si="7"/>
        <v>0</v>
      </c>
      <c r="K54" s="34">
        <f t="shared" si="7"/>
        <v>0</v>
      </c>
      <c r="L54" s="34">
        <f t="shared" si="7"/>
        <v>0</v>
      </c>
      <c r="M54" s="34">
        <f t="shared" si="7"/>
        <v>0</v>
      </c>
      <c r="N54" s="34">
        <f t="shared" si="7"/>
        <v>0</v>
      </c>
      <c r="O54" s="45">
        <f t="shared" si="0"/>
        <v>0</v>
      </c>
      <c r="P54" s="56">
        <f>SUM(P34:P53)</f>
        <v>0</v>
      </c>
    </row>
    <row r="55" spans="1:16" s="2" customFormat="1" ht="19.5" customHeight="1">
      <c r="A55" s="11"/>
      <c r="B55" s="22">
        <v>6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43">
        <f t="shared" si="0"/>
        <v>0</v>
      </c>
      <c r="P55" s="54">
        <f t="shared" ref="P55:P74" si="8">O55*B55</f>
        <v>0</v>
      </c>
    </row>
    <row r="56" spans="1:16" s="2" customFormat="1" ht="19.5" customHeight="1">
      <c r="A56" s="12"/>
      <c r="B56" s="23">
        <v>6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44">
        <f t="shared" si="0"/>
        <v>0</v>
      </c>
      <c r="P56" s="55">
        <f t="shared" si="8"/>
        <v>0</v>
      </c>
    </row>
    <row r="57" spans="1:16" s="2" customFormat="1" ht="19.5" customHeight="1">
      <c r="A57" s="12"/>
      <c r="B57" s="23">
        <v>6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44">
        <f t="shared" si="0"/>
        <v>0</v>
      </c>
      <c r="P57" s="55">
        <f t="shared" si="8"/>
        <v>0</v>
      </c>
    </row>
    <row r="58" spans="1:16" s="2" customFormat="1" ht="19.5" customHeight="1">
      <c r="A58" s="12"/>
      <c r="B58" s="23">
        <v>6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44">
        <f t="shared" si="0"/>
        <v>0</v>
      </c>
      <c r="P58" s="55">
        <f t="shared" si="8"/>
        <v>0</v>
      </c>
    </row>
    <row r="59" spans="1:16" s="2" customFormat="1" ht="19.5" customHeight="1">
      <c r="A59" s="12"/>
      <c r="B59" s="23">
        <v>6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44">
        <f t="shared" si="0"/>
        <v>0</v>
      </c>
      <c r="P59" s="55">
        <f t="shared" si="8"/>
        <v>0</v>
      </c>
    </row>
    <row r="60" spans="1:16" s="2" customFormat="1" ht="19.5" customHeight="1">
      <c r="A60" s="12"/>
      <c r="B60" s="23">
        <v>6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44">
        <f t="shared" si="0"/>
        <v>0</v>
      </c>
      <c r="P60" s="55">
        <f t="shared" si="8"/>
        <v>0</v>
      </c>
    </row>
    <row r="61" spans="1:16" s="2" customFormat="1" ht="19.5" customHeight="1">
      <c r="A61" s="12"/>
      <c r="B61" s="23">
        <v>6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44">
        <f t="shared" si="0"/>
        <v>0</v>
      </c>
      <c r="P61" s="55">
        <f t="shared" si="8"/>
        <v>0</v>
      </c>
    </row>
    <row r="62" spans="1:16" s="2" customFormat="1" ht="19.5" customHeight="1">
      <c r="A62" s="12"/>
      <c r="B62" s="23">
        <v>6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44">
        <f t="shared" si="0"/>
        <v>0</v>
      </c>
      <c r="P62" s="55">
        <f t="shared" si="8"/>
        <v>0</v>
      </c>
    </row>
    <row r="63" spans="1:16" s="2" customFormat="1" ht="19.5" customHeight="1">
      <c r="A63" s="12"/>
      <c r="B63" s="23">
        <v>6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44">
        <f t="shared" si="0"/>
        <v>0</v>
      </c>
      <c r="P63" s="55">
        <f t="shared" si="8"/>
        <v>0</v>
      </c>
    </row>
    <row r="64" spans="1:16" s="2" customFormat="1" ht="19.5" customHeight="1">
      <c r="A64" s="12"/>
      <c r="B64" s="23">
        <v>6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44">
        <f t="shared" si="0"/>
        <v>0</v>
      </c>
      <c r="P64" s="55">
        <f t="shared" si="8"/>
        <v>0</v>
      </c>
    </row>
    <row r="65" spans="1:16" s="2" customFormat="1" ht="19.5" customHeight="1">
      <c r="A65" s="12"/>
      <c r="B65" s="23">
        <v>6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44">
        <f t="shared" si="0"/>
        <v>0</v>
      </c>
      <c r="P65" s="55">
        <f t="shared" si="8"/>
        <v>0</v>
      </c>
    </row>
    <row r="66" spans="1:16" s="2" customFormat="1" ht="19.5" customHeight="1">
      <c r="A66" s="12"/>
      <c r="B66" s="23">
        <v>6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44">
        <f t="shared" si="0"/>
        <v>0</v>
      </c>
      <c r="P66" s="55">
        <f t="shared" si="8"/>
        <v>0</v>
      </c>
    </row>
    <row r="67" spans="1:16" s="2" customFormat="1" ht="19.5" customHeight="1">
      <c r="A67" s="12"/>
      <c r="B67" s="23">
        <v>6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44">
        <f t="shared" si="0"/>
        <v>0</v>
      </c>
      <c r="P67" s="55">
        <f t="shared" si="8"/>
        <v>0</v>
      </c>
    </row>
    <row r="68" spans="1:16" s="2" customFormat="1" ht="19.5" customHeight="1">
      <c r="A68" s="12"/>
      <c r="B68" s="23">
        <v>6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44">
        <f t="shared" si="0"/>
        <v>0</v>
      </c>
      <c r="P68" s="55">
        <f t="shared" si="8"/>
        <v>0</v>
      </c>
    </row>
    <row r="69" spans="1:16" s="2" customFormat="1" ht="19.5" customHeight="1">
      <c r="A69" s="12"/>
      <c r="B69" s="23">
        <v>6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44">
        <f t="shared" si="0"/>
        <v>0</v>
      </c>
      <c r="P69" s="55">
        <f t="shared" si="8"/>
        <v>0</v>
      </c>
    </row>
    <row r="70" spans="1:16" s="2" customFormat="1" ht="19.5" customHeight="1">
      <c r="A70" s="12"/>
      <c r="B70" s="23">
        <v>6</v>
      </c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44">
        <f t="shared" si="0"/>
        <v>0</v>
      </c>
      <c r="P70" s="55">
        <f t="shared" si="8"/>
        <v>0</v>
      </c>
    </row>
    <row r="71" spans="1:16" s="2" customFormat="1" ht="19.5" customHeight="1">
      <c r="A71" s="12"/>
      <c r="B71" s="23">
        <v>6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44">
        <f t="shared" si="0"/>
        <v>0</v>
      </c>
      <c r="P71" s="55">
        <f t="shared" si="8"/>
        <v>0</v>
      </c>
    </row>
    <row r="72" spans="1:16" s="2" customFormat="1" ht="19.5" customHeight="1">
      <c r="A72" s="12"/>
      <c r="B72" s="23">
        <v>6</v>
      </c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44">
        <f t="shared" si="0"/>
        <v>0</v>
      </c>
      <c r="P72" s="55">
        <f t="shared" si="8"/>
        <v>0</v>
      </c>
    </row>
    <row r="73" spans="1:16" s="2" customFormat="1" ht="19.5" customHeight="1">
      <c r="A73" s="12"/>
      <c r="B73" s="23">
        <v>6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44">
        <f t="shared" si="0"/>
        <v>0</v>
      </c>
      <c r="P73" s="55">
        <f t="shared" si="8"/>
        <v>0</v>
      </c>
    </row>
    <row r="74" spans="1:16" s="2" customFormat="1" ht="19.5" customHeight="1">
      <c r="A74" s="12"/>
      <c r="B74" s="23">
        <v>6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44">
        <f>SUM(C74:N74)</f>
        <v>0</v>
      </c>
      <c r="P74" s="55">
        <f t="shared" si="8"/>
        <v>0</v>
      </c>
    </row>
    <row r="75" spans="1:16" s="2" customFormat="1" ht="19.5" customHeight="1">
      <c r="A75" s="10" t="s">
        <v>10</v>
      </c>
      <c r="B75" s="24"/>
      <c r="C75" s="34">
        <f t="shared" ref="C75:N75" si="9">SUM(C55:C74)</f>
        <v>0</v>
      </c>
      <c r="D75" s="34">
        <f t="shared" si="9"/>
        <v>0</v>
      </c>
      <c r="E75" s="34">
        <f t="shared" si="9"/>
        <v>0</v>
      </c>
      <c r="F75" s="34">
        <f t="shared" si="9"/>
        <v>0</v>
      </c>
      <c r="G75" s="34">
        <f t="shared" si="9"/>
        <v>0</v>
      </c>
      <c r="H75" s="34">
        <f t="shared" si="9"/>
        <v>0</v>
      </c>
      <c r="I75" s="34">
        <f t="shared" si="9"/>
        <v>0</v>
      </c>
      <c r="J75" s="34">
        <f t="shared" si="9"/>
        <v>0</v>
      </c>
      <c r="K75" s="34">
        <f t="shared" si="9"/>
        <v>0</v>
      </c>
      <c r="L75" s="34">
        <f t="shared" si="9"/>
        <v>0</v>
      </c>
      <c r="M75" s="34">
        <f t="shared" si="9"/>
        <v>0</v>
      </c>
      <c r="N75" s="34">
        <f t="shared" si="9"/>
        <v>0</v>
      </c>
      <c r="O75" s="45">
        <f>SUM(C75:N75)</f>
        <v>0</v>
      </c>
      <c r="P75" s="56">
        <f>SUM(P55:P74)</f>
        <v>0</v>
      </c>
    </row>
    <row r="76" spans="1:16" s="2" customFormat="1" ht="19.5" customHeight="1">
      <c r="A76" s="14" t="s">
        <v>25</v>
      </c>
      <c r="B76" s="26"/>
      <c r="C76" s="36">
        <f t="shared" ref="C76:P76" si="10">SUM(C13,C16,C22,C33,C54,C75)</f>
        <v>0</v>
      </c>
      <c r="D76" s="36">
        <f t="shared" si="10"/>
        <v>0</v>
      </c>
      <c r="E76" s="36">
        <f t="shared" si="10"/>
        <v>0</v>
      </c>
      <c r="F76" s="36">
        <f t="shared" si="10"/>
        <v>0</v>
      </c>
      <c r="G76" s="36">
        <f t="shared" si="10"/>
        <v>0</v>
      </c>
      <c r="H76" s="36">
        <f t="shared" si="10"/>
        <v>0</v>
      </c>
      <c r="I76" s="36">
        <f t="shared" si="10"/>
        <v>0</v>
      </c>
      <c r="J76" s="36">
        <f t="shared" si="10"/>
        <v>0</v>
      </c>
      <c r="K76" s="36">
        <f t="shared" si="10"/>
        <v>0</v>
      </c>
      <c r="L76" s="36">
        <f t="shared" si="10"/>
        <v>0</v>
      </c>
      <c r="M76" s="36">
        <f t="shared" si="10"/>
        <v>0</v>
      </c>
      <c r="N76" s="36">
        <f t="shared" si="10"/>
        <v>0</v>
      </c>
      <c r="O76" s="46">
        <f t="shared" si="10"/>
        <v>0</v>
      </c>
      <c r="P76" s="58">
        <f t="shared" si="10"/>
        <v>0</v>
      </c>
    </row>
    <row r="77" spans="1:16" s="2" customFormat="1" ht="19.5" customHeight="1">
      <c r="A77" s="15" t="s">
        <v>26</v>
      </c>
      <c r="B77" s="27"/>
      <c r="C77" s="36">
        <f t="shared" ref="C77:P77" si="11">SUM(C22,C33,C54,C75)</f>
        <v>0</v>
      </c>
      <c r="D77" s="36">
        <f t="shared" si="11"/>
        <v>0</v>
      </c>
      <c r="E77" s="36">
        <f t="shared" si="11"/>
        <v>0</v>
      </c>
      <c r="F77" s="36">
        <f t="shared" si="11"/>
        <v>0</v>
      </c>
      <c r="G77" s="36">
        <f t="shared" si="11"/>
        <v>0</v>
      </c>
      <c r="H77" s="36">
        <f t="shared" si="11"/>
        <v>0</v>
      </c>
      <c r="I77" s="36">
        <f t="shared" si="11"/>
        <v>0</v>
      </c>
      <c r="J77" s="36">
        <f t="shared" si="11"/>
        <v>0</v>
      </c>
      <c r="K77" s="36">
        <f t="shared" si="11"/>
        <v>0</v>
      </c>
      <c r="L77" s="36">
        <f t="shared" si="11"/>
        <v>0</v>
      </c>
      <c r="M77" s="36">
        <f t="shared" si="11"/>
        <v>0</v>
      </c>
      <c r="N77" s="36">
        <f t="shared" si="11"/>
        <v>0</v>
      </c>
      <c r="O77" s="46">
        <f t="shared" si="11"/>
        <v>0</v>
      </c>
      <c r="P77" s="58">
        <f t="shared" si="11"/>
        <v>0</v>
      </c>
    </row>
    <row r="78" spans="1:16" s="2" customFormat="1" ht="19.5" customHeight="1">
      <c r="O78" s="47" t="s">
        <v>27</v>
      </c>
      <c r="P78" s="47" t="s">
        <v>28</v>
      </c>
    </row>
    <row r="79" spans="1:16" s="2" customFormat="1" ht="10.5" customHeight="1"/>
    <row r="80" spans="1:16" s="2" customFormat="1" ht="19.5" customHeight="1">
      <c r="A80" s="16" t="s">
        <v>29</v>
      </c>
      <c r="B80" s="16"/>
      <c r="C80" s="16"/>
      <c r="D80" s="16"/>
      <c r="E80" s="38" t="e">
        <f>ROUND(P77/O77,2)</f>
        <v>#DIV/0!</v>
      </c>
      <c r="F80" s="39"/>
      <c r="G80" s="16" t="s">
        <v>30</v>
      </c>
      <c r="H80" s="16"/>
      <c r="I80" s="16"/>
      <c r="J80" s="16"/>
      <c r="K80" s="16"/>
      <c r="L80" s="16"/>
      <c r="M80" s="16"/>
      <c r="N80" s="16"/>
      <c r="O80" s="48" t="e">
        <f>ROUND((O54+O75)/O77,3)</f>
        <v>#DIV/0!</v>
      </c>
      <c r="P80" s="59"/>
    </row>
    <row r="81" spans="7:16" s="2" customFormat="1" ht="19.5" customHeight="1">
      <c r="G81" s="40" t="s">
        <v>19</v>
      </c>
      <c r="H81" s="40"/>
      <c r="I81" s="40"/>
      <c r="J81" s="40"/>
      <c r="K81" s="40"/>
      <c r="L81" s="40"/>
      <c r="M81" s="40"/>
      <c r="N81" s="40"/>
      <c r="O81" s="49" t="e">
        <f>ROUND(O75/O77,3)</f>
        <v>#DIV/0!</v>
      </c>
    </row>
  </sheetData>
  <mergeCells count="10">
    <mergeCell ref="C1:N1"/>
    <mergeCell ref="A3:P3"/>
    <mergeCell ref="A4:P4"/>
    <mergeCell ref="A5:P5"/>
    <mergeCell ref="C8:O8"/>
    <mergeCell ref="A76:B76"/>
    <mergeCell ref="A77:B77"/>
    <mergeCell ref="A8:A10"/>
    <mergeCell ref="B8:B10"/>
    <mergeCell ref="P8:P10"/>
  </mergeCells>
  <phoneticPr fontId="1"/>
  <pageMargins left="0.7" right="0.7" top="0.75" bottom="0.75" header="0.3" footer="0.3"/>
  <pageSetup paperSize="9" scale="9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2025-04-01T06:54:22Z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2025-04-01T06:54:22Z</vt:filetime>
  </property>
</Properties>
</file>