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45" windowWidth="11715" windowHeight="9000" tabRatio="706" firstSheet="1" activeTab="1"/>
  </bookViews>
  <sheets>
    <sheet name="13-1蔵タク" sheetId="26" r:id="rId1"/>
    <sheet name="13-２ふれあいバス" sheetId="1" r:id="rId2"/>
    <sheet name="13-3ＪＲ両毛線栃木駅乗車人員" sheetId="2" r:id="rId3"/>
    <sheet name="13-4東武線各駅乗車人員" sheetId="3" r:id="rId4"/>
    <sheet name="13-5東北自動車道通過台数" sheetId="4" r:id="rId5"/>
    <sheet name="13-6北関東自動車道通過台数" sheetId="5" r:id="rId6"/>
    <sheet name="13-7自動車保有台数" sheetId="6" r:id="rId7"/>
    <sheet name="13-8 軽自動車保有台数" sheetId="7" r:id="rId8"/>
    <sheet name="13-10郵便施設数" sheetId="8" r:id="rId9"/>
    <sheet name="13-11 とちぎケーブルテレビ加入状況" sheetId="9" r:id="rId10"/>
    <sheet name="13-12インターネット及び電話加入状況" sheetId="10" r:id="rId11"/>
    <sheet name="13-13 NHK放送受信契約件数" sheetId="11" r:id="rId12"/>
  </sheets>
  <definedNames>
    <definedName name="_xlnm.Print_Area" localSheetId="2">'13-3ＪＲ両毛線栃木駅乗車人員'!$A$1:$E$9</definedName>
    <definedName name="_xlnm.Print_Area" localSheetId="3">'13-4東武線各駅乗車人員'!$A$1:$K$52</definedName>
    <definedName name="_xlnm.Print_Titles" localSheetId="3">'13-4東武線各駅乗車人員'!$2:$3</definedName>
    <definedName name="_xlnm.Print_Area" localSheetId="11">'13-13 NHK放送受信契約件数'!$A$1:$E$16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<sst xmlns="http://schemas.openxmlformats.org/spreadsheetml/2006/main" xmlns:r="http://schemas.openxmlformats.org/officeDocument/2006/relationships" count="141" uniqueCount="141">
  <si>
    <t>1月平均
利用者数（人）</t>
    <rPh sb="1" eb="2">
      <t>ツキ</t>
    </rPh>
    <rPh sb="5" eb="7">
      <t>リヨウ</t>
    </rPh>
    <rPh sb="7" eb="8">
      <t>シャ</t>
    </rPh>
    <rPh sb="8" eb="9">
      <t>スウ</t>
    </rPh>
    <rPh sb="10" eb="11">
      <t>ヒト</t>
    </rPh>
    <phoneticPr fontId="2"/>
  </si>
  <si>
    <t>年  度</t>
    <rPh sb="0" eb="1">
      <t>トシ</t>
    </rPh>
    <rPh sb="3" eb="4">
      <t>ド</t>
    </rPh>
    <phoneticPr fontId="2"/>
  </si>
  <si>
    <t>令和６年度</t>
    <rPh sb="0" eb="2">
      <t>レイワ</t>
    </rPh>
    <rPh sb="3" eb="4">
      <t>ネン</t>
    </rPh>
    <rPh sb="4" eb="5">
      <t>ド</t>
    </rPh>
    <phoneticPr fontId="2"/>
  </si>
  <si>
    <t>交通防犯課</t>
    <rPh sb="0" eb="2">
      <t>コウツウ</t>
    </rPh>
    <rPh sb="2" eb="4">
      <t>ボウハン</t>
    </rPh>
    <rPh sb="4" eb="5">
      <t>カ</t>
    </rPh>
    <phoneticPr fontId="2"/>
  </si>
  <si>
    <t>小型特殊</t>
    <rPh sb="0" eb="2">
      <t>コガタ</t>
    </rPh>
    <rPh sb="2" eb="4">
      <t>トクシュ</t>
    </rPh>
    <phoneticPr fontId="2"/>
  </si>
  <si>
    <t>各年度末現在</t>
    <rPh sb="0" eb="4">
      <t>カクネンドマツ</t>
    </rPh>
    <rPh sb="4" eb="6">
      <t>ゲンザイ</t>
    </rPh>
    <phoneticPr fontId="2"/>
  </si>
  <si>
    <t>1日平均
利用者数（人）</t>
    <rPh sb="5" eb="7">
      <t>リヨウ</t>
    </rPh>
    <rPh sb="7" eb="8">
      <t>シャ</t>
    </rPh>
    <rPh sb="8" eb="9">
      <t>スウ</t>
    </rPh>
    <rPh sb="10" eb="11">
      <t>ヒト</t>
    </rPh>
    <phoneticPr fontId="2"/>
  </si>
  <si>
    <t>収入総額
        （円）</t>
    <rPh sb="0" eb="2">
      <t>シュウニュウ</t>
    </rPh>
    <rPh sb="2" eb="4">
      <t>ソウガク</t>
    </rPh>
    <rPh sb="14" eb="15">
      <t>エン</t>
    </rPh>
    <phoneticPr fontId="2"/>
  </si>
  <si>
    <t>収入総額（円）</t>
    <rPh sb="0" eb="2">
      <t>シュウニュウ</t>
    </rPh>
    <rPh sb="2" eb="4">
      <t>ソウガク</t>
    </rPh>
    <rPh sb="5" eb="6">
      <t>エン</t>
    </rPh>
    <phoneticPr fontId="2"/>
  </si>
  <si>
    <t>出入交通量</t>
    <rPh sb="0" eb="1">
      <t>デ</t>
    </rPh>
    <rPh sb="1" eb="2">
      <t>イ</t>
    </rPh>
    <rPh sb="2" eb="4">
      <t>コウツウ</t>
    </rPh>
    <rPh sb="4" eb="5">
      <t>リョウ</t>
    </rPh>
    <phoneticPr fontId="2"/>
  </si>
  <si>
    <t>運行日数
        （日）</t>
    <rPh sb="0" eb="2">
      <t>ウンコウ</t>
    </rPh>
    <rPh sb="2" eb="4">
      <t>ニッスウ</t>
    </rPh>
    <rPh sb="14" eb="15">
      <t>ニチ</t>
    </rPh>
    <phoneticPr fontId="2"/>
  </si>
  <si>
    <t>令和４年度</t>
  </si>
  <si>
    <t xml:space="preserve">1日平均
利用者数（人）           </t>
    <rPh sb="5" eb="7">
      <t>リヨウ</t>
    </rPh>
    <rPh sb="7" eb="8">
      <t>シャ</t>
    </rPh>
    <rPh sb="8" eb="9">
      <t>スウ</t>
    </rPh>
    <rPh sb="10" eb="11">
      <t>ヒト</t>
    </rPh>
    <phoneticPr fontId="2"/>
  </si>
  <si>
    <t>利用者数
        （人）</t>
    <rPh sb="0" eb="2">
      <t>リヨウ</t>
    </rPh>
    <rPh sb="2" eb="3">
      <t>シャ</t>
    </rPh>
    <rPh sb="3" eb="4">
      <t>スウ</t>
    </rPh>
    <rPh sb="14" eb="15">
      <t>ニン</t>
    </rPh>
    <phoneticPr fontId="2"/>
  </si>
  <si>
    <t>令和３年度</t>
    <rPh sb="0" eb="2">
      <t>レイワ</t>
    </rPh>
    <rPh sb="3" eb="5">
      <t>ネンド</t>
    </rPh>
    <phoneticPr fontId="2"/>
  </si>
  <si>
    <t>（注）平成23年10月1日から運行実施。</t>
    <rPh sb="1" eb="2">
      <t>チュウ</t>
    </rPh>
    <rPh sb="3" eb="5">
      <t>ヘイセイ</t>
    </rPh>
    <rPh sb="7" eb="8">
      <t>ネン</t>
    </rPh>
    <rPh sb="10" eb="11">
      <t>ガツ</t>
    </rPh>
    <rPh sb="12" eb="13">
      <t>ニチ</t>
    </rPh>
    <rPh sb="15" eb="17">
      <t>ウンコウ</t>
    </rPh>
    <rPh sb="17" eb="19">
      <t>ジッシ</t>
    </rPh>
    <phoneticPr fontId="2"/>
  </si>
  <si>
    <t>東武鉄道</t>
    <rPh sb="0" eb="2">
      <t>トウブ</t>
    </rPh>
    <rPh sb="2" eb="4">
      <t>テツドウ</t>
    </rPh>
    <phoneticPr fontId="2"/>
  </si>
  <si>
    <t>１３－４　東武線各駅乗車人員</t>
    <rPh sb="5" eb="8">
      <t>トウブセン</t>
    </rPh>
    <rPh sb="8" eb="10">
      <t>カクエキ</t>
    </rPh>
    <rPh sb="10" eb="12">
      <t>ジョウシャ</t>
    </rPh>
    <rPh sb="12" eb="14">
      <t>ジンイン</t>
    </rPh>
    <phoneticPr fontId="2"/>
  </si>
  <si>
    <t>日光線</t>
    <rPh sb="0" eb="3">
      <t>ニッコウセン</t>
    </rPh>
    <phoneticPr fontId="2"/>
  </si>
  <si>
    <t>１３－1　蔵タク（デマンド交通）利用状況</t>
    <rPh sb="13" eb="15">
      <t>コウツウ</t>
    </rPh>
    <phoneticPr fontId="2"/>
  </si>
  <si>
    <t>貨物車</t>
    <rPh sb="0" eb="2">
      <t>カモツ</t>
    </rPh>
    <phoneticPr fontId="2"/>
  </si>
  <si>
    <t>資料：「栃木県統計年鑑」</t>
    <rPh sb="0" eb="2">
      <t>シリョウ</t>
    </rPh>
    <rPh sb="4" eb="6">
      <t>トチギ</t>
    </rPh>
    <rPh sb="6" eb="7">
      <t>ケン</t>
    </rPh>
    <rPh sb="7" eb="9">
      <t>トウケイ</t>
    </rPh>
    <rPh sb="9" eb="11">
      <t>ネンカン</t>
    </rPh>
    <phoneticPr fontId="2"/>
  </si>
  <si>
    <t>令和２年度</t>
  </si>
  <si>
    <t>簡易郵便局</t>
    <rPh sb="0" eb="2">
      <t>カンイ</t>
    </rPh>
    <rPh sb="2" eb="5">
      <t>ユウビンキョク</t>
    </rPh>
    <phoneticPr fontId="2"/>
  </si>
  <si>
    <t>令和３年度</t>
  </si>
  <si>
    <t>利用者数（人）</t>
    <rPh sb="0" eb="2">
      <t>リヨウ</t>
    </rPh>
    <rPh sb="2" eb="3">
      <t>シャ</t>
    </rPh>
    <rPh sb="3" eb="4">
      <t>スウ</t>
    </rPh>
    <rPh sb="5" eb="6">
      <t>ニン</t>
    </rPh>
    <phoneticPr fontId="2"/>
  </si>
  <si>
    <t>令和５年度</t>
  </si>
  <si>
    <t>野州大塚</t>
    <rPh sb="0" eb="2">
      <t>ヤシュウ</t>
    </rPh>
    <rPh sb="2" eb="4">
      <t>オオツカ</t>
    </rPh>
    <phoneticPr fontId="2"/>
  </si>
  <si>
    <t>令和６年度</t>
    <rPh sb="0" eb="2">
      <t>レイワ</t>
    </rPh>
    <rPh sb="3" eb="5">
      <t>ネンド</t>
    </rPh>
    <phoneticPr fontId="2"/>
  </si>
  <si>
    <t>１３－２　ふれあいバス（コミュニティバス）利用状況</t>
  </si>
  <si>
    <t>運行日数（日）</t>
    <rPh sb="0" eb="2">
      <t>ウンコウ</t>
    </rPh>
    <rPh sb="2" eb="4">
      <t>ニッスウ</t>
    </rPh>
    <rPh sb="5" eb="6">
      <t>ニチ</t>
    </rPh>
    <phoneticPr fontId="2"/>
  </si>
  <si>
    <t>二輪の小型     自動車</t>
    <rPh sb="0" eb="2">
      <t>ニリン</t>
    </rPh>
    <rPh sb="3" eb="5">
      <t>コガタ</t>
    </rPh>
    <rPh sb="10" eb="13">
      <t>ジドウシャ</t>
    </rPh>
    <phoneticPr fontId="2"/>
  </si>
  <si>
    <t xml:space="preserve">1月平均
利用者数（人）           </t>
    <rPh sb="1" eb="2">
      <t>ツキ</t>
    </rPh>
    <rPh sb="5" eb="7">
      <t>リヨウ</t>
    </rPh>
    <rPh sb="7" eb="8">
      <t>シャ</t>
    </rPh>
    <rPh sb="8" eb="9">
      <t>スウ</t>
    </rPh>
    <rPh sb="10" eb="11">
      <t>ヒト</t>
    </rPh>
    <phoneticPr fontId="2"/>
  </si>
  <si>
    <t>加入世帯数</t>
    <rPh sb="0" eb="2">
      <t>カニュウ</t>
    </rPh>
    <rPh sb="2" eb="5">
      <t>セタイスウ</t>
    </rPh>
    <phoneticPr fontId="2"/>
  </si>
  <si>
    <t>令和元年度</t>
    <rPh sb="0" eb="2">
      <t>レイワ</t>
    </rPh>
    <rPh sb="2" eb="3">
      <t>ゲン</t>
    </rPh>
    <rPh sb="3" eb="5">
      <t>ネンド</t>
    </rPh>
    <phoneticPr fontId="2"/>
  </si>
  <si>
    <t>宇都宮線</t>
    <rPh sb="0" eb="3">
      <t>ウツノミヤ</t>
    </rPh>
    <rPh sb="3" eb="4">
      <t>セン</t>
    </rPh>
    <phoneticPr fontId="2"/>
  </si>
  <si>
    <t>　　　　　　　　　　 移動体において、衛星系によるテレビジョン放送のみの受信についての放送受信契約</t>
  </si>
  <si>
    <t>交通防犯課</t>
    <rPh sb="0" eb="4">
      <t>コウツウボウハン</t>
    </rPh>
    <rPh sb="4" eb="5">
      <t>カ</t>
    </rPh>
    <phoneticPr fontId="2"/>
  </si>
  <si>
    <t>１３－３　ＪＲ両毛線栃木駅乗車人員</t>
    <rPh sb="7" eb="10">
      <t>リョウモウセン</t>
    </rPh>
    <rPh sb="10" eb="13">
      <t>トチギエキ</t>
    </rPh>
    <rPh sb="13" eb="15">
      <t>ジョウシャ</t>
    </rPh>
    <rPh sb="15" eb="17">
      <t>ジンイン</t>
    </rPh>
    <phoneticPr fontId="2"/>
  </si>
  <si>
    <t>大   型    特殊車</t>
    <rPh sb="0" eb="1">
      <t>ダイ</t>
    </rPh>
    <rPh sb="4" eb="5">
      <t>カタ</t>
    </rPh>
    <rPh sb="9" eb="11">
      <t>トクシュ</t>
    </rPh>
    <rPh sb="11" eb="12">
      <t>シャ</t>
    </rPh>
    <phoneticPr fontId="2"/>
  </si>
  <si>
    <t>令和２年度</t>
    <rPh sb="0" eb="2">
      <t>レイワ</t>
    </rPh>
    <rPh sb="3" eb="5">
      <t>ネンド</t>
    </rPh>
    <phoneticPr fontId="2"/>
  </si>
  <si>
    <t>令和４年度</t>
    <rPh sb="0" eb="2">
      <t>レイワ</t>
    </rPh>
    <rPh sb="3" eb="5">
      <t>ネンド</t>
    </rPh>
    <phoneticPr fontId="2"/>
  </si>
  <si>
    <t>藤岡</t>
    <rPh sb="0" eb="2">
      <t>フジオカ</t>
    </rPh>
    <phoneticPr fontId="2"/>
  </si>
  <si>
    <t>各年度末現在(単位：人)</t>
    <rPh sb="0" eb="4">
      <t>カクネンドマツ</t>
    </rPh>
    <rPh sb="4" eb="6">
      <t>ゲンザイ</t>
    </rPh>
    <rPh sb="7" eb="9">
      <t>タンイ</t>
    </rPh>
    <rPh sb="10" eb="11">
      <t>ニン</t>
    </rPh>
    <phoneticPr fontId="2"/>
  </si>
  <si>
    <t>令和５年度</t>
    <rPh sb="0" eb="2">
      <t>レイワ</t>
    </rPh>
    <rPh sb="3" eb="5">
      <t>ネンド</t>
    </rPh>
    <phoneticPr fontId="2"/>
  </si>
  <si>
    <t>駅</t>
    <rPh sb="0" eb="1">
      <t>エキ</t>
    </rPh>
    <phoneticPr fontId="2"/>
  </si>
  <si>
    <t>乗車人員計</t>
    <rPh sb="0" eb="4">
      <t>ジョウシャジンイン</t>
    </rPh>
    <rPh sb="4" eb="5">
      <t>ケイ</t>
    </rPh>
    <phoneticPr fontId="2"/>
  </si>
  <si>
    <t>定期外</t>
    <rPh sb="0" eb="3">
      <t>テイキガイ</t>
    </rPh>
    <phoneticPr fontId="2"/>
  </si>
  <si>
    <t>1日平均乗車人員(人)</t>
  </si>
  <si>
    <t>　　　　単位：千人</t>
    <rPh sb="4" eb="6">
      <t>タンイ</t>
    </rPh>
    <rPh sb="7" eb="9">
      <t>センニン</t>
    </rPh>
    <phoneticPr fontId="2"/>
  </si>
  <si>
    <t>定期</t>
    <rPh sb="0" eb="2">
      <t>テイキ</t>
    </rPh>
    <phoneticPr fontId="2"/>
  </si>
  <si>
    <t>（うちJR線経由）</t>
    <rPh sb="5" eb="6">
      <t>セン</t>
    </rPh>
    <rPh sb="6" eb="8">
      <t>ケイユ</t>
    </rPh>
    <phoneticPr fontId="2"/>
  </si>
  <si>
    <t>令和元年度</t>
    <rPh sb="0" eb="2">
      <t>レイワ</t>
    </rPh>
    <rPh sb="2" eb="3">
      <t>ガン</t>
    </rPh>
    <phoneticPr fontId="2"/>
  </si>
  <si>
    <t>家中</t>
    <rPh sb="0" eb="2">
      <t>イエナカ</t>
    </rPh>
    <phoneticPr fontId="2"/>
  </si>
  <si>
    <t>（…）</t>
  </si>
  <si>
    <t>令和２年度</t>
    <rPh sb="0" eb="2">
      <t>レイワ</t>
    </rPh>
    <phoneticPr fontId="2"/>
  </si>
  <si>
    <t>令和３年度</t>
    <rPh sb="0" eb="2">
      <t>レイワ</t>
    </rPh>
    <rPh sb="3" eb="4">
      <t>ネン</t>
    </rPh>
    <rPh sb="4" eb="5">
      <t>ド</t>
    </rPh>
    <phoneticPr fontId="2"/>
  </si>
  <si>
    <t>令和４年度</t>
    <rPh sb="0" eb="2">
      <t>レイワ</t>
    </rPh>
    <rPh sb="3" eb="4">
      <t>ネン</t>
    </rPh>
    <rPh sb="4" eb="5">
      <t>ド</t>
    </rPh>
    <phoneticPr fontId="2"/>
  </si>
  <si>
    <t>資料：栃木県統計年鑑</t>
    <rPh sb="0" eb="2">
      <t>シリョウ</t>
    </rPh>
    <rPh sb="3" eb="6">
      <t>トチギケン</t>
    </rPh>
    <rPh sb="6" eb="10">
      <t>トウケイネンカン</t>
    </rPh>
    <phoneticPr fontId="2"/>
  </si>
  <si>
    <t>静和</t>
    <rPh sb="0" eb="2">
      <t>シズワ</t>
    </rPh>
    <phoneticPr fontId="2"/>
  </si>
  <si>
    <t>新大平下</t>
    <rPh sb="0" eb="1">
      <t>シン</t>
    </rPh>
    <rPh sb="1" eb="4">
      <t>オオヒラシタ</t>
    </rPh>
    <phoneticPr fontId="2"/>
  </si>
  <si>
    <t>総数</t>
  </si>
  <si>
    <t>栃木</t>
    <rPh sb="0" eb="2">
      <t>トチギ</t>
    </rPh>
    <phoneticPr fontId="2"/>
  </si>
  <si>
    <t>新栃木</t>
    <rPh sb="0" eb="1">
      <t>シン</t>
    </rPh>
    <rPh sb="1" eb="3">
      <t>トチギ</t>
    </rPh>
    <phoneticPr fontId="2"/>
  </si>
  <si>
    <t>合戦場</t>
    <rPh sb="0" eb="3">
      <t>カッセンバ</t>
    </rPh>
    <phoneticPr fontId="2"/>
  </si>
  <si>
    <t>東武金崎</t>
    <rPh sb="0" eb="2">
      <t>トウブ</t>
    </rPh>
    <rPh sb="2" eb="4">
      <t>カナサキ</t>
    </rPh>
    <phoneticPr fontId="2"/>
  </si>
  <si>
    <t>野州平川</t>
    <rPh sb="0" eb="2">
      <t>ヤシュウ</t>
    </rPh>
    <rPh sb="2" eb="4">
      <t>ヒラカワ</t>
    </rPh>
    <phoneticPr fontId="2"/>
  </si>
  <si>
    <t>乗車人員</t>
    <rPh sb="0" eb="2">
      <t>ジョウシャ</t>
    </rPh>
    <rPh sb="2" eb="4">
      <t>ジンイン</t>
    </rPh>
    <phoneticPr fontId="2"/>
  </si>
  <si>
    <t>1日平均乗車人員</t>
    <rPh sb="1" eb="2">
      <t>ニチ</t>
    </rPh>
    <rPh sb="2" eb="4">
      <t>ヘイキン</t>
    </rPh>
    <rPh sb="4" eb="6">
      <t>ジョウシャ</t>
    </rPh>
    <rPh sb="6" eb="8">
      <t>ジンイン</t>
    </rPh>
    <phoneticPr fontId="2"/>
  </si>
  <si>
    <t>令和５年度</t>
    <rPh sb="0" eb="2">
      <t>レイワ</t>
    </rPh>
    <rPh sb="3" eb="4">
      <t>ネン</t>
    </rPh>
    <rPh sb="4" eb="5">
      <t>ド</t>
    </rPh>
    <phoneticPr fontId="2"/>
  </si>
  <si>
    <t>１３－５　東北自動車道利用状況</t>
    <rPh sb="5" eb="7">
      <t>トウホク</t>
    </rPh>
    <rPh sb="7" eb="10">
      <t>ジドウシャ</t>
    </rPh>
    <rPh sb="10" eb="11">
      <t>ドウ</t>
    </rPh>
    <rPh sb="11" eb="13">
      <t>リヨウ</t>
    </rPh>
    <rPh sb="13" eb="15">
      <t>ジョウキョウ</t>
    </rPh>
    <phoneticPr fontId="2"/>
  </si>
  <si>
    <t>年　度</t>
    <rPh sb="0" eb="1">
      <t>トシ</t>
    </rPh>
    <rPh sb="2" eb="3">
      <t>ド</t>
    </rPh>
    <phoneticPr fontId="2"/>
  </si>
  <si>
    <t>令和５年９月開通</t>
    <rPh sb="0" eb="2">
      <t>レイワ</t>
    </rPh>
    <rPh sb="3" eb="4">
      <t>ネン</t>
    </rPh>
    <rPh sb="5" eb="6">
      <t>ガツ</t>
    </rPh>
    <rPh sb="6" eb="8">
      <t>カイツウ</t>
    </rPh>
    <phoneticPr fontId="2"/>
  </si>
  <si>
    <t>都賀西方スマートＩＣ</t>
    <rPh sb="0" eb="2">
      <t>ツガ</t>
    </rPh>
    <rPh sb="2" eb="4">
      <t>ニシカタ</t>
    </rPh>
    <phoneticPr fontId="2"/>
  </si>
  <si>
    <t>佐野藤岡 IC</t>
  </si>
  <si>
    <t>入　　　　　口</t>
    <rPh sb="0" eb="1">
      <t>イリ</t>
    </rPh>
    <rPh sb="6" eb="7">
      <t>クチ</t>
    </rPh>
    <phoneticPr fontId="2"/>
  </si>
  <si>
    <t>小型車</t>
    <rPh sb="0" eb="2">
      <t>コガタ</t>
    </rPh>
    <rPh sb="2" eb="3">
      <t>シャ</t>
    </rPh>
    <phoneticPr fontId="2"/>
  </si>
  <si>
    <t>総数</t>
    <rPh sb="0" eb="2">
      <t>ソウスウ</t>
    </rPh>
    <phoneticPr fontId="2"/>
  </si>
  <si>
    <t>１日平均</t>
    <rPh sb="0" eb="2">
      <t>イチニチ</t>
    </rPh>
    <rPh sb="2" eb="4">
      <t>ヘイキン</t>
    </rPh>
    <phoneticPr fontId="2"/>
  </si>
  <si>
    <t>出　　　　　口</t>
    <rPh sb="0" eb="1">
      <t>デ</t>
    </rPh>
    <rPh sb="6" eb="7">
      <t>クチ</t>
    </rPh>
    <phoneticPr fontId="2"/>
  </si>
  <si>
    <t>各年度末現在（単位：台）</t>
    <rPh sb="0" eb="6">
      <t>カクネンドマツゲンザイ</t>
    </rPh>
    <rPh sb="7" eb="9">
      <t>タンイ</t>
    </rPh>
    <rPh sb="10" eb="11">
      <t>ダイ</t>
    </rPh>
    <phoneticPr fontId="2"/>
  </si>
  <si>
    <t>東日本高速道路株式会社関東支社宇都宮管理事務所</t>
    <rPh sb="0" eb="1">
      <t>ヒガシ</t>
    </rPh>
    <rPh sb="1" eb="3">
      <t>ニホン</t>
    </rPh>
    <rPh sb="3" eb="7">
      <t>コウソクドウロ</t>
    </rPh>
    <rPh sb="7" eb="11">
      <t>カブシキガイシャ</t>
    </rPh>
    <rPh sb="11" eb="13">
      <t>カントウ</t>
    </rPh>
    <rPh sb="13" eb="15">
      <t>シシャ</t>
    </rPh>
    <rPh sb="15" eb="18">
      <t>ウツノミヤ</t>
    </rPh>
    <rPh sb="18" eb="20">
      <t>カンリ</t>
    </rPh>
    <rPh sb="20" eb="22">
      <t>ジム</t>
    </rPh>
    <rPh sb="22" eb="23">
      <t>ショ</t>
    </rPh>
    <phoneticPr fontId="2"/>
  </si>
  <si>
    <t>栃 木 IC</t>
  </si>
  <si>
    <t>１３－６　北関東自動車道利用状況</t>
    <rPh sb="5" eb="6">
      <t>キタ</t>
    </rPh>
    <rPh sb="6" eb="8">
      <t>カントウ</t>
    </rPh>
    <rPh sb="8" eb="11">
      <t>ジドウシャ</t>
    </rPh>
    <rPh sb="11" eb="12">
      <t>ドウ</t>
    </rPh>
    <rPh sb="12" eb="14">
      <t>リヨウ</t>
    </rPh>
    <rPh sb="14" eb="16">
      <t>ジョウキョウ</t>
    </rPh>
    <phoneticPr fontId="2"/>
  </si>
  <si>
    <t>通過台数</t>
    <rPh sb="0" eb="2">
      <t>ツウカ</t>
    </rPh>
    <rPh sb="2" eb="4">
      <t>ダイスウ</t>
    </rPh>
    <phoneticPr fontId="2"/>
  </si>
  <si>
    <t>都賀IC</t>
    <rPh sb="0" eb="2">
      <t>ツガ</t>
    </rPh>
    <phoneticPr fontId="2"/>
  </si>
  <si>
    <t>各年度末現在（単位：台）</t>
    <rPh sb="0" eb="4">
      <t>カクネンドマツ</t>
    </rPh>
    <rPh sb="4" eb="6">
      <t>ゲンザイ</t>
    </rPh>
    <rPh sb="7" eb="9">
      <t>タンイ</t>
    </rPh>
    <rPh sb="10" eb="11">
      <t>ダイ</t>
    </rPh>
    <phoneticPr fontId="2"/>
  </si>
  <si>
    <t>東日本高速道路株式会社関東支社宇都宮管理事務所</t>
    <rPh sb="0" eb="11">
      <t>ヒガシニホンコウソクドウロカブシキガイシャ</t>
    </rPh>
    <rPh sb="11" eb="13">
      <t>カントウ</t>
    </rPh>
    <rPh sb="13" eb="15">
      <t>シシャ</t>
    </rPh>
    <rPh sb="15" eb="18">
      <t>ウツノミヤ</t>
    </rPh>
    <rPh sb="18" eb="20">
      <t>カンリ</t>
    </rPh>
    <rPh sb="20" eb="22">
      <t>ジム</t>
    </rPh>
    <rPh sb="22" eb="23">
      <t>ショ</t>
    </rPh>
    <phoneticPr fontId="2"/>
  </si>
  <si>
    <t>１３－７　自動車保有台数</t>
    <rPh sb="5" eb="8">
      <t>ジドウシャ</t>
    </rPh>
    <rPh sb="8" eb="10">
      <t>ホユウ</t>
    </rPh>
    <rPh sb="10" eb="12">
      <t>ダイスウ</t>
    </rPh>
    <phoneticPr fontId="2"/>
  </si>
  <si>
    <t>総　数</t>
    <rPh sb="0" eb="1">
      <t>フサ</t>
    </rPh>
    <rPh sb="2" eb="3">
      <t>カズ</t>
    </rPh>
    <phoneticPr fontId="2"/>
  </si>
  <si>
    <t>乗用車</t>
    <rPh sb="0" eb="2">
      <t>ジョウヨウ</t>
    </rPh>
    <rPh sb="2" eb="3">
      <t>シャ</t>
    </rPh>
    <phoneticPr fontId="2"/>
  </si>
  <si>
    <t>普通車</t>
    <rPh sb="0" eb="3">
      <t>フツウシャ</t>
    </rPh>
    <phoneticPr fontId="2"/>
  </si>
  <si>
    <t>乗合用車</t>
    <rPh sb="0" eb="2">
      <t>ノリアイ</t>
    </rPh>
    <rPh sb="2" eb="4">
      <t>ヨウシャ</t>
    </rPh>
    <phoneticPr fontId="2"/>
  </si>
  <si>
    <t>特殊用途車</t>
    <rPh sb="0" eb="2">
      <t>トクシュ</t>
    </rPh>
    <rPh sb="2" eb="4">
      <t>ヨウト</t>
    </rPh>
    <rPh sb="4" eb="5">
      <t>シャ</t>
    </rPh>
    <phoneticPr fontId="2"/>
  </si>
  <si>
    <t>各年度末現在（単位：台）</t>
    <rPh sb="0" eb="1">
      <t>カク</t>
    </rPh>
    <rPh sb="1" eb="2">
      <t>ネン</t>
    </rPh>
    <rPh sb="2" eb="3">
      <t>ネンド</t>
    </rPh>
    <rPh sb="3" eb="4">
      <t>マツ</t>
    </rPh>
    <rPh sb="4" eb="6">
      <t>ゲンザイ</t>
    </rPh>
    <rPh sb="7" eb="9">
      <t>タンイ</t>
    </rPh>
    <rPh sb="10" eb="11">
      <t>ダイ</t>
    </rPh>
    <phoneticPr fontId="2"/>
  </si>
  <si>
    <t>関東運輸局栃木運輸支局佐野自動車検査登録事務所</t>
    <rPh sb="0" eb="2">
      <t>カントウ</t>
    </rPh>
    <rPh sb="2" eb="4">
      <t>ウンユ</t>
    </rPh>
    <rPh sb="4" eb="5">
      <t>キョク</t>
    </rPh>
    <rPh sb="5" eb="7">
      <t>トチギ</t>
    </rPh>
    <rPh sb="7" eb="9">
      <t>ウンユ</t>
    </rPh>
    <rPh sb="9" eb="11">
      <t>シキョク</t>
    </rPh>
    <rPh sb="11" eb="13">
      <t>サノ</t>
    </rPh>
    <rPh sb="13" eb="16">
      <t>ジドウシャ</t>
    </rPh>
    <rPh sb="16" eb="18">
      <t>ケンサ</t>
    </rPh>
    <rPh sb="18" eb="20">
      <t>トウロク</t>
    </rPh>
    <rPh sb="20" eb="22">
      <t>ジム</t>
    </rPh>
    <rPh sb="22" eb="23">
      <t>ショ</t>
    </rPh>
    <phoneticPr fontId="2"/>
  </si>
  <si>
    <t>１３－８　軽自動車保有台数</t>
    <rPh sb="5" eb="9">
      <t>ケイジドウシャ</t>
    </rPh>
    <rPh sb="9" eb="11">
      <t>ホユウ</t>
    </rPh>
    <rPh sb="11" eb="13">
      <t>ダイスウ</t>
    </rPh>
    <phoneticPr fontId="2"/>
  </si>
  <si>
    <t>合　計</t>
    <rPh sb="0" eb="3">
      <t>ゴウケイ</t>
    </rPh>
    <phoneticPr fontId="2"/>
  </si>
  <si>
    <t>原動機付自転車</t>
    <rPh sb="0" eb="3">
      <t>ゲンドウキ</t>
    </rPh>
    <rPh sb="3" eb="4">
      <t>ツキ</t>
    </rPh>
    <rPh sb="4" eb="7">
      <t>ジテンシャ</t>
    </rPh>
    <phoneticPr fontId="2"/>
  </si>
  <si>
    <t>軽自動車</t>
    <rPh sb="0" eb="4">
      <t>ケイジドウシャ</t>
    </rPh>
    <phoneticPr fontId="2"/>
  </si>
  <si>
    <t>二輪車</t>
    <rPh sb="0" eb="3">
      <t>ニリンシャ</t>
    </rPh>
    <phoneticPr fontId="2"/>
  </si>
  <si>
    <t>三輪車</t>
    <rPh sb="0" eb="3">
      <t>サンリンシャ</t>
    </rPh>
    <phoneticPr fontId="2"/>
  </si>
  <si>
    <t>四輪乗用</t>
    <rPh sb="0" eb="2">
      <t>ヨンリン</t>
    </rPh>
    <rPh sb="2" eb="4">
      <t>ジョウヨウ</t>
    </rPh>
    <phoneticPr fontId="2"/>
  </si>
  <si>
    <t>四輪貨物</t>
    <rPh sb="0" eb="2">
      <t>ヨンリン</t>
    </rPh>
    <rPh sb="2" eb="4">
      <t>カモツ</t>
    </rPh>
    <phoneticPr fontId="2"/>
  </si>
  <si>
    <t>農耕      作業用</t>
    <rPh sb="0" eb="1">
      <t>ノウギョウ</t>
    </rPh>
    <rPh sb="1" eb="2">
      <t>コウ</t>
    </rPh>
    <rPh sb="8" eb="10">
      <t>サギョウ</t>
    </rPh>
    <rPh sb="10" eb="11">
      <t>ヨウ</t>
    </rPh>
    <phoneticPr fontId="2"/>
  </si>
  <si>
    <t>フォーク
リフト等</t>
    <rPh sb="8" eb="9">
      <t>トウ</t>
    </rPh>
    <phoneticPr fontId="2"/>
  </si>
  <si>
    <t>各年度４月１日現在（単位：台）</t>
    <rPh sb="0" eb="2">
      <t>カクネンド</t>
    </rPh>
    <rPh sb="2" eb="3">
      <t>ド</t>
    </rPh>
    <rPh sb="4" eb="5">
      <t>ガツ</t>
    </rPh>
    <rPh sb="6" eb="7">
      <t>ニチ</t>
    </rPh>
    <rPh sb="7" eb="9">
      <t>ゲンザイ</t>
    </rPh>
    <rPh sb="10" eb="12">
      <t>タンイ</t>
    </rPh>
    <rPh sb="13" eb="14">
      <t>ダイ</t>
    </rPh>
    <phoneticPr fontId="2"/>
  </si>
  <si>
    <t>税務課</t>
    <rPh sb="0" eb="3">
      <t>ゼイムカカ</t>
    </rPh>
    <phoneticPr fontId="2"/>
  </si>
  <si>
    <t>１３－１０　郵便施設</t>
    <rPh sb="6" eb="8">
      <t>ユウビン</t>
    </rPh>
    <rPh sb="8" eb="10">
      <t>シセツ</t>
    </rPh>
    <phoneticPr fontId="2"/>
  </si>
  <si>
    <t>郵便局数</t>
    <rPh sb="0" eb="3">
      <t>ユウビンキョク</t>
    </rPh>
    <rPh sb="3" eb="4">
      <t>スウ</t>
    </rPh>
    <phoneticPr fontId="2"/>
  </si>
  <si>
    <t>集配普通局</t>
    <rPh sb="0" eb="2">
      <t>シュウハイ</t>
    </rPh>
    <rPh sb="2" eb="4">
      <t>フツウ</t>
    </rPh>
    <rPh sb="4" eb="5">
      <t>キョク</t>
    </rPh>
    <phoneticPr fontId="2"/>
  </si>
  <si>
    <t>特定局</t>
    <rPh sb="0" eb="2">
      <t>トクテイ</t>
    </rPh>
    <rPh sb="2" eb="3">
      <t>キョク</t>
    </rPh>
    <phoneticPr fontId="2"/>
  </si>
  <si>
    <t>集配</t>
    <rPh sb="0" eb="2">
      <t>シュウハイ</t>
    </rPh>
    <phoneticPr fontId="2"/>
  </si>
  <si>
    <t>無集配</t>
    <rPh sb="0" eb="1">
      <t>ム</t>
    </rPh>
    <rPh sb="1" eb="3">
      <t>シュウハイ</t>
    </rPh>
    <phoneticPr fontId="2"/>
  </si>
  <si>
    <t>郵便切手　　　類販売所</t>
    <rPh sb="0" eb="2">
      <t>ユウビン</t>
    </rPh>
    <rPh sb="2" eb="4">
      <t>キッテ</t>
    </rPh>
    <rPh sb="7" eb="8">
      <t>ルイ</t>
    </rPh>
    <rPh sb="8" eb="10">
      <t>ハンバイ</t>
    </rPh>
    <rPh sb="10" eb="11">
      <t>ジョ</t>
    </rPh>
    <phoneticPr fontId="2"/>
  </si>
  <si>
    <t>各年度末現在</t>
    <rPh sb="0" eb="3">
      <t>カクネンド</t>
    </rPh>
    <rPh sb="3" eb="4">
      <t>マツ</t>
    </rPh>
    <rPh sb="4" eb="6">
      <t>ゲンザイ</t>
    </rPh>
    <phoneticPr fontId="2"/>
  </si>
  <si>
    <t>郵便差出箱
（ポスト）</t>
    <rPh sb="0" eb="2">
      <t>ユウビン</t>
    </rPh>
    <rPh sb="2" eb="4">
      <t>サシダシ</t>
    </rPh>
    <rPh sb="4" eb="5">
      <t>バコ</t>
    </rPh>
    <phoneticPr fontId="2"/>
  </si>
  <si>
    <t>栃木郵便局</t>
    <rPh sb="0" eb="2">
      <t>トチギ</t>
    </rPh>
    <rPh sb="2" eb="5">
      <t>ユウビンキョク</t>
    </rPh>
    <phoneticPr fontId="2"/>
  </si>
  <si>
    <t>１３－１１　栃木ケーブルテレビ加入状況</t>
    <rPh sb="6" eb="8">
      <t>トチギ</t>
    </rPh>
    <rPh sb="15" eb="17">
      <t>カニュウ</t>
    </rPh>
    <rPh sb="17" eb="19">
      <t>ジョウキョウ</t>
    </rPh>
    <phoneticPr fontId="2"/>
  </si>
  <si>
    <t>利用可能世帯数</t>
    <rPh sb="0" eb="2">
      <t>リヨウ</t>
    </rPh>
    <rPh sb="2" eb="4">
      <t>カノウ</t>
    </rPh>
    <rPh sb="4" eb="7">
      <t>セタイスウ</t>
    </rPh>
    <phoneticPr fontId="2"/>
  </si>
  <si>
    <t>各年度末現在(単位：世帯、％）</t>
    <rPh sb="0" eb="1">
      <t>カク</t>
    </rPh>
    <rPh sb="1" eb="2">
      <t>ネン</t>
    </rPh>
    <rPh sb="2" eb="3">
      <t>ド</t>
    </rPh>
    <rPh sb="3" eb="4">
      <t>マツ</t>
    </rPh>
    <rPh sb="4" eb="6">
      <t>ゲンザイ</t>
    </rPh>
    <rPh sb="7" eb="9">
      <t>タンイ</t>
    </rPh>
    <rPh sb="10" eb="12">
      <t>セタイ</t>
    </rPh>
    <phoneticPr fontId="2"/>
  </si>
  <si>
    <t>加入率</t>
    <rPh sb="0" eb="2">
      <t>カニュウ</t>
    </rPh>
    <rPh sb="2" eb="3">
      <t>リツ</t>
    </rPh>
    <phoneticPr fontId="2"/>
  </si>
  <si>
    <t>ケーブルテレビ株式会社栃木ケーブルテレビ</t>
    <rPh sb="7" eb="11">
      <t>カブシキガイシャ</t>
    </rPh>
    <rPh sb="11" eb="13">
      <t>トチギ</t>
    </rPh>
    <phoneticPr fontId="2"/>
  </si>
  <si>
    <t>１３－１２　栃木ケーブルテレビ、インターネット及び電話加入状況</t>
    <rPh sb="6" eb="8">
      <t>トチギ</t>
    </rPh>
    <rPh sb="23" eb="24">
      <t>オヨ</t>
    </rPh>
    <rPh sb="25" eb="27">
      <t>デンワ</t>
    </rPh>
    <rPh sb="27" eb="29">
      <t>カニュウ</t>
    </rPh>
    <rPh sb="29" eb="31">
      <t>ジョウキョウ</t>
    </rPh>
    <phoneticPr fontId="2"/>
  </si>
  <si>
    <t>インターネット加入状況</t>
    <rPh sb="7" eb="11">
      <t>カニュウジョウキョウ</t>
    </rPh>
    <phoneticPr fontId="2"/>
  </si>
  <si>
    <t>利用世帯数</t>
    <rPh sb="0" eb="2">
      <t>リヨウ</t>
    </rPh>
    <rPh sb="2" eb="5">
      <t>セタイスウ</t>
    </rPh>
    <phoneticPr fontId="2"/>
  </si>
  <si>
    <t>利用率</t>
    <rPh sb="0" eb="2">
      <t>リヨウ</t>
    </rPh>
    <rPh sb="2" eb="3">
      <t>リツ</t>
    </rPh>
    <phoneticPr fontId="2"/>
  </si>
  <si>
    <t>電話加入状況</t>
    <rPh sb="0" eb="2">
      <t>デンワ</t>
    </rPh>
    <rPh sb="2" eb="6">
      <t>カニュウジョウキョウ</t>
    </rPh>
    <phoneticPr fontId="2"/>
  </si>
  <si>
    <t>各年度末現在（単位：世帯、％）</t>
    <rPh sb="0" eb="1">
      <t>カク</t>
    </rPh>
    <rPh sb="1" eb="2">
      <t>ネン</t>
    </rPh>
    <rPh sb="2" eb="3">
      <t>ド</t>
    </rPh>
    <rPh sb="3" eb="4">
      <t>マツ</t>
    </rPh>
    <rPh sb="4" eb="6">
      <t>ゲンザイ</t>
    </rPh>
    <rPh sb="7" eb="9">
      <t>タンイ</t>
    </rPh>
    <rPh sb="10" eb="12">
      <t>セタイ</t>
    </rPh>
    <phoneticPr fontId="2"/>
  </si>
  <si>
    <t>１３－１３　NHK放送受信契約件数</t>
    <rPh sb="9" eb="11">
      <t>ホウソウ</t>
    </rPh>
    <rPh sb="11" eb="13">
      <t>ジュシン</t>
    </rPh>
    <rPh sb="13" eb="15">
      <t>ケイヤク</t>
    </rPh>
    <rPh sb="15" eb="17">
      <t>ケンスウ</t>
    </rPh>
    <phoneticPr fontId="2"/>
  </si>
  <si>
    <t>令和２年度</t>
    <rPh sb="0" eb="2">
      <t>レイワ</t>
    </rPh>
    <rPh sb="3" eb="4">
      <t>ネン</t>
    </rPh>
    <rPh sb="4" eb="5">
      <t>ド</t>
    </rPh>
    <phoneticPr fontId="2"/>
  </si>
  <si>
    <t>資料：日本放送協会HP「放送受信契約数統計要覧」</t>
    <rPh sb="0" eb="2">
      <t>シリョウ</t>
    </rPh>
    <rPh sb="3" eb="5">
      <t>ニホン</t>
    </rPh>
    <rPh sb="5" eb="7">
      <t>ホウソウ</t>
    </rPh>
    <rPh sb="7" eb="9">
      <t>キョウカイ</t>
    </rPh>
    <rPh sb="12" eb="14">
      <t>ホウソウ</t>
    </rPh>
    <rPh sb="14" eb="16">
      <t>ジュシン</t>
    </rPh>
    <rPh sb="16" eb="19">
      <t>ケイヤクスウ</t>
    </rPh>
    <rPh sb="19" eb="21">
      <t>トウケイ</t>
    </rPh>
    <rPh sb="21" eb="23">
      <t>ヨウラン</t>
    </rPh>
    <phoneticPr fontId="2"/>
  </si>
  <si>
    <t>　☝放送受信契約数の内訳は次によります。</t>
    <rPh sb="2" eb="4">
      <t>ホウソウ</t>
    </rPh>
    <rPh sb="4" eb="6">
      <t>ジュシン</t>
    </rPh>
    <rPh sb="6" eb="9">
      <t>ケイヤクスウ</t>
    </rPh>
    <rPh sb="10" eb="12">
      <t>ウチワケ</t>
    </rPh>
    <rPh sb="13" eb="14">
      <t>ツギ</t>
    </rPh>
    <phoneticPr fontId="2"/>
  </si>
  <si>
    <t>　　　地上契約…地上系によるテレビジョン放送のみの受信についての放送受信契約</t>
  </si>
  <si>
    <t>　　　衛星契約…衛星系及び地上系によるテレビジョン放送の受信についての放送受信契約</t>
    <rPh sb="11" eb="12">
      <t>オヨ</t>
    </rPh>
    <phoneticPr fontId="2"/>
  </si>
  <si>
    <t>　　　特別契約…地上系によるテレビジョン放送の自然の地形による難視聴地域または列車、電車その他営業用の</t>
  </si>
  <si>
    <t xml:space="preserve">   ☝衛星契約数は、放送受信契約のうち衛星契約の件数及び特別契約の件数の合計です。</t>
    <rPh sb="8" eb="9">
      <t>スウ</t>
    </rPh>
    <rPh sb="27" eb="28">
      <t>オヨ</t>
    </rPh>
    <phoneticPr fontId="2"/>
  </si>
  <si>
    <t>放送受信契約数</t>
    <rPh sb="0" eb="2">
      <t>ホウソウ</t>
    </rPh>
    <rPh sb="2" eb="4">
      <t>ジュシン</t>
    </rPh>
    <rPh sb="4" eb="7">
      <t>ケイヤクスウ</t>
    </rPh>
    <phoneticPr fontId="2"/>
  </si>
  <si>
    <t>各年度末現在（単位：件）</t>
    <rPh sb="0" eb="1">
      <t>カク</t>
    </rPh>
    <rPh sb="1" eb="2">
      <t>ネン</t>
    </rPh>
    <rPh sb="2" eb="3">
      <t>ド</t>
    </rPh>
    <rPh sb="3" eb="4">
      <t>マツ</t>
    </rPh>
    <rPh sb="4" eb="6">
      <t>ゲンザイ</t>
    </rPh>
    <phoneticPr fontId="2"/>
  </si>
  <si>
    <r>
      <t>衛星契約数</t>
    </r>
    <r>
      <rPr>
        <sz val="11"/>
        <color auto="1"/>
        <rFont val="ＭＳ Ｐ明朝"/>
      </rPr>
      <t>（再掲）</t>
    </r>
    <rPh sb="0" eb="2">
      <t>エイセイ</t>
    </rPh>
    <rPh sb="2" eb="5">
      <t>ケイヤクスウ</t>
    </rPh>
    <rPh sb="6" eb="8">
      <t>サイケイ</t>
    </rPh>
    <phoneticPr fontId="2"/>
  </si>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</sst>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Red]\-#,##0.0"/>
    <numFmt numFmtId="177" formatCode="#,##0_ "/>
    <numFmt numFmtId="178" formatCode="#,##0;&quot;△ &quot;#,##0"/>
    <numFmt numFmtId="179" formatCode="#,##0_ ;[Red]\-#,##0\ "/>
    <numFmt numFmtId="180" formatCode="#,##0_);[Red]\(#,##0\)"/>
    <numFmt numFmtId="181" formatCode="#,##0.0;&quot;△ &quot;#,##0.0"/>
  </numFmts>
  <fonts count="10">
    <font>
      <sz val="11"/>
      <color auto="1"/>
      <name val="ＭＳ Ｐゴシック"/>
      <family val="3"/>
    </font>
    <font>
      <sz val="11"/>
      <color auto="1"/>
      <name val="ＭＳ Ｐゴシック"/>
      <family val="3"/>
    </font>
    <font>
      <sz val="6"/>
      <color auto="1"/>
      <name val="ＭＳ Ｐゴシック"/>
      <family val="3"/>
    </font>
    <font>
      <sz val="11"/>
      <color auto="1"/>
      <name val="ＭＳ Ｐ明朝"/>
      <family val="1"/>
    </font>
    <font>
      <sz val="10"/>
      <color auto="1"/>
      <name val="ＭＳ Ｐ明朝"/>
      <family val="1"/>
    </font>
    <font>
      <b/>
      <sz val="14"/>
      <color auto="1"/>
      <name val="ＭＳ Ｐゴシック"/>
      <family val="3"/>
    </font>
    <font>
      <b/>
      <sz val="14"/>
      <color auto="1"/>
      <name val="ＭＳ Ｐ明朝"/>
      <family val="1"/>
    </font>
    <font>
      <sz val="9"/>
      <color auto="1"/>
      <name val="ＭＳ Ｐ明朝"/>
      <family val="1"/>
    </font>
    <font>
      <sz val="11"/>
      <color theme="1"/>
      <name val="ＭＳ Ｐ明朝"/>
      <family val="1"/>
    </font>
    <font>
      <sz val="11"/>
      <color rgb="FFFF0000"/>
      <name val="ＭＳ Ｐ明朝"/>
      <family val="1"/>
    </font>
  </fonts>
  <fills count="2">
    <fill>
      <patternFill patternType="none"/>
    </fill>
    <fill>
      <patternFill patternType="gray125"/>
    </fill>
  </fills>
  <borders count="16">
    <border>
      <left/>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top style="hair">
        <color indexed="64"/>
      </top>
      <bottom/>
      <diagonal/>
    </border>
  </borders>
  <cellStyleXfs count="1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
    <xf numFmtId="0" fontId="0" fillId="0" borderId="0" xfId="0">
      <alignment vertical="center"/>
    </xf>
    <xf numFmtId="0" fontId="3" fillId="0" borderId="0" xfId="4" applyFont="1">
      <alignment vertical="center"/>
    </xf>
    <xf numFmtId="38" fontId="3" fillId="0" borderId="0" xfId="4" applyNumberFormat="1" applyFont="1">
      <alignment vertical="center"/>
    </xf>
    <xf numFmtId="0" fontId="0" fillId="0" borderId="0" xfId="4" applyFont="1">
      <alignment vertical="center"/>
    </xf>
    <xf numFmtId="0" fontId="3" fillId="0" borderId="0" xfId="4" applyFont="1" applyAlignment="1">
      <alignment horizontal="center" vertical="center"/>
    </xf>
    <xf numFmtId="0" fontId="4" fillId="0" borderId="0" xfId="4" applyFont="1">
      <alignment vertical="center"/>
    </xf>
    <xf numFmtId="0" fontId="5" fillId="0" borderId="0" xfId="4" applyFont="1">
      <alignment vertical="center"/>
    </xf>
    <xf numFmtId="0" fontId="6" fillId="0" borderId="0" xfId="4" applyFont="1">
      <alignmen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0" xfId="4" applyFont="1" applyAlignment="1"/>
    <xf numFmtId="0" fontId="3" fillId="0" borderId="4" xfId="4" applyFont="1" applyBorder="1" applyAlignment="1">
      <alignment horizontal="center" vertical="center" wrapText="1" shrinkToFit="1"/>
    </xf>
    <xf numFmtId="0" fontId="3" fillId="0" borderId="5" xfId="4" applyFont="1" applyBorder="1" applyAlignment="1">
      <alignment horizontal="center" vertical="center" wrapText="1" shrinkToFit="1"/>
    </xf>
    <xf numFmtId="38" fontId="3" fillId="0" borderId="6" xfId="1" applyFont="1" applyBorder="1" applyAlignment="1">
      <alignment vertical="center"/>
    </xf>
    <xf numFmtId="38" fontId="3" fillId="0" borderId="7" xfId="1" applyFont="1" applyBorder="1" applyAlignment="1">
      <alignment vertical="center"/>
    </xf>
    <xf numFmtId="38" fontId="3" fillId="0" borderId="0" xfId="1" applyFont="1" applyBorder="1" applyAlignment="1">
      <alignment vertical="center"/>
    </xf>
    <xf numFmtId="38" fontId="3" fillId="0" borderId="8" xfId="1" applyFont="1" applyBorder="1" applyAlignment="1">
      <alignment vertical="center"/>
    </xf>
    <xf numFmtId="176" fontId="3" fillId="0" borderId="0" xfId="1" applyNumberFormat="1" applyFont="1" applyBorder="1" applyAlignment="1">
      <alignment vertical="center"/>
    </xf>
    <xf numFmtId="176" fontId="3" fillId="0" borderId="8" xfId="1" applyNumberFormat="1" applyFont="1" applyBorder="1" applyAlignment="1">
      <alignment vertical="center"/>
    </xf>
    <xf numFmtId="0" fontId="3" fillId="0" borderId="1" xfId="4" applyFont="1" applyBorder="1" applyAlignment="1">
      <alignment horizontal="center" vertical="center" wrapText="1" shrinkToFit="1"/>
    </xf>
    <xf numFmtId="0" fontId="3" fillId="0" borderId="2" xfId="4" applyFont="1" applyBorder="1" applyAlignment="1">
      <alignment horizontal="center" vertical="center" wrapText="1" shrinkToFit="1"/>
    </xf>
    <xf numFmtId="38" fontId="0" fillId="0" borderId="0" xfId="4" applyNumberFormat="1" applyFont="1">
      <alignment vertical="center"/>
    </xf>
    <xf numFmtId="38" fontId="3" fillId="0" borderId="0" xfId="4" applyNumberFormat="1" applyFont="1" applyAlignment="1">
      <alignment horizontal="right" vertical="center"/>
    </xf>
    <xf numFmtId="38" fontId="3" fillId="0" borderId="9" xfId="4" applyNumberFormat="1" applyFont="1" applyBorder="1" applyAlignment="1">
      <alignment horizontal="center" vertical="center" wrapText="1"/>
    </xf>
    <xf numFmtId="38" fontId="3" fillId="0" borderId="7" xfId="4" applyNumberFormat="1" applyFont="1" applyBorder="1" applyAlignment="1">
      <alignment horizontal="center" vertical="center" wrapText="1"/>
    </xf>
    <xf numFmtId="38" fontId="4" fillId="0" borderId="0" xfId="4" applyNumberFormat="1" applyFont="1">
      <alignment vertical="center"/>
    </xf>
    <xf numFmtId="0" fontId="3" fillId="0" borderId="0" xfId="4" applyFont="1" applyBorder="1">
      <alignment vertical="center"/>
    </xf>
    <xf numFmtId="0" fontId="3" fillId="0" borderId="0" xfId="4" applyFont="1" applyAlignment="1">
      <alignment vertical="center"/>
    </xf>
    <xf numFmtId="38" fontId="3" fillId="0" borderId="0" xfId="4" applyNumberFormat="1" applyFont="1" applyAlignment="1">
      <alignment vertical="center"/>
    </xf>
    <xf numFmtId="0" fontId="1" fillId="0" borderId="0" xfId="4" applyFont="1" applyBorder="1">
      <alignment vertical="center"/>
    </xf>
    <xf numFmtId="0" fontId="5" fillId="0" borderId="0" xfId="4" applyFont="1" applyAlignment="1">
      <alignment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177" fontId="3" fillId="0" borderId="0" xfId="4" applyNumberFormat="1" applyFont="1" applyBorder="1" applyAlignment="1">
      <alignment vertical="center"/>
    </xf>
    <xf numFmtId="177" fontId="3" fillId="0" borderId="6" xfId="4" applyNumberFormat="1" applyFont="1" applyBorder="1" applyAlignment="1">
      <alignment vertical="center"/>
    </xf>
    <xf numFmtId="177" fontId="3" fillId="0" borderId="7" xfId="4" applyNumberFormat="1" applyFont="1" applyBorder="1" applyAlignment="1">
      <alignment vertical="center"/>
    </xf>
    <xf numFmtId="0" fontId="0" fillId="0" borderId="0" xfId="4" applyFont="1" applyAlignment="1">
      <alignment vertical="center"/>
    </xf>
    <xf numFmtId="0" fontId="3" fillId="0" borderId="12" xfId="4" applyFont="1" applyBorder="1" applyAlignment="1">
      <alignment horizontal="center" vertical="center" shrinkToFit="1"/>
    </xf>
    <xf numFmtId="0" fontId="3" fillId="0" borderId="0" xfId="4" applyFont="1" applyAlignment="1">
      <alignment horizontal="right" vertical="center"/>
    </xf>
    <xf numFmtId="0" fontId="3" fillId="0" borderId="11" xfId="4" applyFont="1" applyBorder="1" applyAlignment="1">
      <alignment horizontal="center" vertical="center" shrinkToFit="1"/>
    </xf>
    <xf numFmtId="38" fontId="3" fillId="0" borderId="13" xfId="1" applyFont="1" applyBorder="1" applyAlignment="1">
      <alignment vertical="center"/>
    </xf>
    <xf numFmtId="38" fontId="3" fillId="0" borderId="5" xfId="1" applyFont="1" applyBorder="1" applyAlignment="1">
      <alignment vertical="center"/>
    </xf>
    <xf numFmtId="38" fontId="0" fillId="0" borderId="0" xfId="4" applyNumberFormat="1" applyFont="1" applyAlignment="1">
      <alignment vertical="center"/>
    </xf>
    <xf numFmtId="38" fontId="3" fillId="0" borderId="14" xfId="4" applyNumberFormat="1" applyFont="1" applyBorder="1" applyAlignment="1">
      <alignment horizontal="center" vertical="center"/>
    </xf>
    <xf numFmtId="0" fontId="3" fillId="0" borderId="0" xfId="4" applyFont="1" applyAlignment="1">
      <alignment vertical="center" shrinkToFit="1"/>
    </xf>
    <xf numFmtId="0" fontId="5" fillId="0" borderId="0" xfId="4" applyFont="1" applyAlignment="1">
      <alignment vertical="center"/>
    </xf>
    <xf numFmtId="0" fontId="3" fillId="0" borderId="10" xfId="4" applyFont="1" applyBorder="1" applyAlignment="1">
      <alignment horizontal="center" vertical="center" shrinkToFit="1"/>
    </xf>
    <xf numFmtId="0" fontId="3" fillId="0" borderId="1"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2" xfId="4" applyFont="1" applyBorder="1" applyAlignment="1">
      <alignment horizontal="center" vertical="center" shrinkToFit="1"/>
    </xf>
    <xf numFmtId="0" fontId="3" fillId="0" borderId="4" xfId="4" applyFont="1" applyBorder="1" applyAlignment="1">
      <alignment horizontal="center" vertical="center"/>
    </xf>
    <xf numFmtId="0" fontId="3" fillId="0" borderId="13" xfId="4" applyFont="1" applyBorder="1" applyAlignment="1">
      <alignment horizontal="center" vertical="center"/>
    </xf>
    <xf numFmtId="0" fontId="3" fillId="0" borderId="5" xfId="4" applyFont="1" applyBorder="1" applyAlignment="1">
      <alignment horizontal="center" vertical="center"/>
    </xf>
    <xf numFmtId="0" fontId="7" fillId="0" borderId="13" xfId="4" applyFont="1" applyBorder="1" applyAlignment="1">
      <alignment horizontal="right" vertical="center"/>
    </xf>
    <xf numFmtId="0" fontId="3" fillId="0" borderId="11" xfId="4" applyFont="1" applyBorder="1" applyAlignment="1">
      <alignment horizontal="center" vertical="center" wrapText="1" shrinkToFit="1"/>
    </xf>
    <xf numFmtId="178" fontId="3" fillId="0" borderId="6" xfId="1" applyNumberFormat="1" applyFont="1" applyBorder="1" applyAlignment="1">
      <alignment horizontal="right" vertical="center" shrinkToFit="1"/>
    </xf>
    <xf numFmtId="49" fontId="3" fillId="0" borderId="6" xfId="1" applyNumberFormat="1" applyFont="1" applyBorder="1" applyAlignment="1">
      <alignment horizontal="right" vertical="center" shrinkToFit="1"/>
    </xf>
    <xf numFmtId="178" fontId="3" fillId="0" borderId="7" xfId="1" applyNumberFormat="1" applyFont="1" applyBorder="1" applyAlignment="1">
      <alignment horizontal="right" vertical="center" shrinkToFit="1"/>
    </xf>
    <xf numFmtId="178" fontId="3" fillId="0" borderId="0" xfId="1" applyNumberFormat="1" applyFont="1" applyBorder="1" applyAlignment="1">
      <alignment horizontal="right" vertical="center" shrinkToFit="1"/>
    </xf>
    <xf numFmtId="49" fontId="3" fillId="0" borderId="0" xfId="1" applyNumberFormat="1" applyFont="1" applyBorder="1" applyAlignment="1">
      <alignment horizontal="right" vertical="center" shrinkToFit="1"/>
    </xf>
    <xf numFmtId="178" fontId="3" fillId="0" borderId="8" xfId="1" applyNumberFormat="1" applyFont="1" applyBorder="1" applyAlignment="1">
      <alignment horizontal="right" vertical="center" shrinkToFit="1"/>
    </xf>
    <xf numFmtId="0" fontId="3" fillId="0" borderId="15" xfId="4" applyFont="1" applyBorder="1" applyAlignment="1">
      <alignment horizontal="center" vertical="center" shrinkToFit="1"/>
    </xf>
    <xf numFmtId="0" fontId="3" fillId="0" borderId="0" xfId="4" applyFont="1" applyBorder="1" applyAlignment="1">
      <alignment horizontal="center" vertical="center" shrinkToFit="1"/>
    </xf>
    <xf numFmtId="0" fontId="3" fillId="0" borderId="15" xfId="4" applyFont="1" applyBorder="1" applyAlignment="1">
      <alignment horizontal="center" vertical="center"/>
    </xf>
    <xf numFmtId="0" fontId="3" fillId="0" borderId="0" xfId="4" applyFont="1" applyBorder="1" applyAlignment="1">
      <alignment horizontal="center" vertical="center"/>
    </xf>
    <xf numFmtId="0" fontId="7" fillId="0" borderId="0" xfId="4" applyFont="1" applyBorder="1" applyAlignment="1">
      <alignment horizontal="right" vertical="center"/>
    </xf>
    <xf numFmtId="178" fontId="3" fillId="0" borderId="15" xfId="1" applyNumberFormat="1" applyFont="1" applyBorder="1" applyAlignment="1">
      <alignment horizontal="right" vertical="center" shrinkToFit="1"/>
    </xf>
    <xf numFmtId="0" fontId="5" fillId="0" borderId="0" xfId="4" applyFont="1" applyAlignment="1">
      <alignment horizontal="left" vertical="center"/>
    </xf>
    <xf numFmtId="0" fontId="6" fillId="0" borderId="0" xfId="4" applyFont="1" applyAlignment="1">
      <alignment horizontal="left" vertical="center"/>
    </xf>
    <xf numFmtId="0" fontId="3" fillId="0" borderId="3" xfId="4" applyFont="1" applyBorder="1" applyAlignment="1">
      <alignment horizontal="right" vertical="center"/>
    </xf>
    <xf numFmtId="0" fontId="3" fillId="0" borderId="2" xfId="6" applyFont="1" applyFill="1" applyBorder="1" applyAlignment="1">
      <alignment horizontal="right" vertical="center"/>
    </xf>
    <xf numFmtId="0" fontId="3" fillId="0" borderId="12" xfId="4" applyFont="1" applyBorder="1" applyAlignment="1">
      <alignment horizontal="center" vertical="center"/>
    </xf>
    <xf numFmtId="179" fontId="3" fillId="0" borderId="6" xfId="1" applyNumberFormat="1" applyFont="1" applyBorder="1" applyAlignment="1">
      <alignment horizontal="right" vertical="center"/>
    </xf>
    <xf numFmtId="180" fontId="3" fillId="0" borderId="6" xfId="1" applyNumberFormat="1" applyFont="1" applyBorder="1" applyAlignment="1">
      <alignment horizontal="right" vertical="center"/>
    </xf>
    <xf numFmtId="180" fontId="8" fillId="0" borderId="7" xfId="1" applyNumberFormat="1" applyFont="1" applyFill="1" applyBorder="1" applyAlignment="1">
      <alignment horizontal="right" vertical="center"/>
    </xf>
    <xf numFmtId="180" fontId="8" fillId="0" borderId="6" xfId="1" applyNumberFormat="1" applyFont="1" applyFill="1" applyBorder="1" applyAlignment="1">
      <alignment horizontal="right" vertical="center"/>
    </xf>
    <xf numFmtId="180" fontId="3" fillId="0" borderId="7" xfId="1" applyNumberFormat="1" applyFont="1" applyBorder="1" applyAlignment="1">
      <alignment horizontal="right" vertical="center"/>
    </xf>
    <xf numFmtId="0" fontId="3" fillId="0" borderId="14" xfId="4" applyFont="1" applyBorder="1" applyAlignment="1">
      <alignment horizontal="center" vertical="center"/>
    </xf>
    <xf numFmtId="177" fontId="3" fillId="0" borderId="0" xfId="4" applyNumberFormat="1" applyFont="1" applyAlignment="1">
      <alignment horizontal="right" vertical="center"/>
    </xf>
    <xf numFmtId="180" fontId="3" fillId="0" borderId="0" xfId="1" applyNumberFormat="1" applyFont="1" applyBorder="1" applyAlignment="1">
      <alignment horizontal="right" vertical="center"/>
    </xf>
    <xf numFmtId="180" fontId="8" fillId="0" borderId="8" xfId="1" applyNumberFormat="1" applyFont="1" applyFill="1" applyBorder="1" applyAlignment="1">
      <alignment horizontal="right" vertical="center"/>
    </xf>
    <xf numFmtId="180" fontId="8" fillId="0" borderId="0" xfId="1" applyNumberFormat="1" applyFont="1" applyFill="1" applyBorder="1" applyAlignment="1">
      <alignment horizontal="right" vertical="center"/>
    </xf>
    <xf numFmtId="180" fontId="3" fillId="0" borderId="8" xfId="1" applyNumberFormat="1" applyFont="1" applyBorder="1" applyAlignment="1">
      <alignment horizontal="right" vertical="center"/>
    </xf>
    <xf numFmtId="177" fontId="3" fillId="0" borderId="0" xfId="4" applyNumberFormat="1" applyFont="1">
      <alignment vertical="center"/>
    </xf>
    <xf numFmtId="180" fontId="3" fillId="0" borderId="0" xfId="6" applyNumberFormat="1" applyFont="1">
      <alignment vertical="center"/>
    </xf>
    <xf numFmtId="180" fontId="8" fillId="0" borderId="8" xfId="6" applyNumberFormat="1" applyFont="1" applyFill="1" applyBorder="1">
      <alignment vertical="center"/>
    </xf>
    <xf numFmtId="180" fontId="8" fillId="0" borderId="0" xfId="6" applyNumberFormat="1" applyFont="1" applyFill="1">
      <alignment vertical="center"/>
    </xf>
    <xf numFmtId="180" fontId="3" fillId="0" borderId="8" xfId="6" applyNumberFormat="1" applyFont="1" applyBorder="1">
      <alignment vertical="center"/>
    </xf>
    <xf numFmtId="0" fontId="3" fillId="0" borderId="0" xfId="4" applyFont="1" applyAlignment="1">
      <alignment horizontal="right"/>
    </xf>
    <xf numFmtId="180" fontId="3" fillId="0" borderId="6" xfId="6" applyNumberFormat="1" applyFont="1" applyBorder="1">
      <alignment vertical="center"/>
    </xf>
    <xf numFmtId="180" fontId="8" fillId="0" borderId="7" xfId="6" applyNumberFormat="1" applyFont="1" applyFill="1" applyBorder="1">
      <alignment vertical="center"/>
    </xf>
    <xf numFmtId="177" fontId="3" fillId="0" borderId="3" xfId="4" applyNumberFormat="1" applyFont="1" applyBorder="1" applyAlignment="1">
      <alignment horizontal="right" vertical="center"/>
    </xf>
    <xf numFmtId="180" fontId="3" fillId="0" borderId="3" xfId="6" applyNumberFormat="1" applyFont="1" applyBorder="1">
      <alignment vertical="center"/>
    </xf>
    <xf numFmtId="180" fontId="8" fillId="0" borderId="2" xfId="6" applyNumberFormat="1" applyFont="1" applyFill="1" applyBorder="1">
      <alignment vertical="center"/>
    </xf>
    <xf numFmtId="179" fontId="3" fillId="0" borderId="0" xfId="1" applyNumberFormat="1" applyFont="1" applyBorder="1" applyAlignment="1">
      <alignment horizontal="right" vertical="center"/>
    </xf>
    <xf numFmtId="0" fontId="3" fillId="0" borderId="0" xfId="9" applyFont="1"/>
    <xf numFmtId="0" fontId="0" fillId="0" borderId="0" xfId="9" applyFont="1"/>
    <xf numFmtId="0" fontId="4" fillId="0" borderId="0" xfId="9" applyFont="1"/>
    <xf numFmtId="0" fontId="5" fillId="0" borderId="0" xfId="9" applyFont="1"/>
    <xf numFmtId="0" fontId="6" fillId="0" borderId="0" xfId="9" applyFont="1"/>
    <xf numFmtId="0" fontId="4" fillId="0" borderId="0" xfId="9" applyFont="1" applyFill="1" applyBorder="1" applyAlignment="1">
      <alignment horizontal="left"/>
    </xf>
    <xf numFmtId="0" fontId="3" fillId="0" borderId="0" xfId="9" applyFont="1" applyAlignment="1">
      <alignment horizontal="left"/>
    </xf>
    <xf numFmtId="0" fontId="4" fillId="0" borderId="0" xfId="9" applyFont="1" applyFill="1" applyBorder="1" applyAlignment="1">
      <alignment horizontal="center"/>
    </xf>
    <xf numFmtId="0" fontId="3" fillId="0" borderId="12" xfId="9" applyFont="1" applyBorder="1" applyAlignment="1">
      <alignment horizontal="center" vertical="center" wrapText="1"/>
    </xf>
    <xf numFmtId="3" fontId="3" fillId="0" borderId="0" xfId="9" applyNumberFormat="1" applyFont="1"/>
    <xf numFmtId="178" fontId="3" fillId="0" borderId="0" xfId="9" applyNumberFormat="1" applyFont="1" applyAlignment="1">
      <alignment vertical="center"/>
    </xf>
    <xf numFmtId="0" fontId="3" fillId="0" borderId="0" xfId="10" applyFont="1" applyFill="1" applyBorder="1"/>
    <xf numFmtId="3" fontId="0" fillId="0" borderId="0" xfId="10" applyNumberFormat="1" applyFont="1"/>
    <xf numFmtId="3" fontId="3" fillId="0" borderId="0" xfId="10" applyNumberFormat="1" applyFont="1" applyBorder="1"/>
    <xf numFmtId="3" fontId="4" fillId="0" borderId="0" xfId="10" applyNumberFormat="1" applyFont="1"/>
    <xf numFmtId="3" fontId="4" fillId="0" borderId="11" xfId="10" applyNumberFormat="1" applyFont="1" applyBorder="1" applyAlignment="1">
      <alignment horizontal="center" vertical="center" wrapText="1"/>
    </xf>
    <xf numFmtId="3" fontId="3" fillId="0" borderId="11" xfId="10" applyNumberFormat="1" applyFont="1" applyBorder="1" applyAlignment="1">
      <alignment horizontal="center" vertical="center"/>
    </xf>
    <xf numFmtId="3" fontId="4" fillId="0" borderId="11" xfId="10" applyNumberFormat="1" applyFont="1" applyBorder="1" applyAlignment="1">
      <alignment horizontal="center" vertical="center"/>
    </xf>
    <xf numFmtId="3" fontId="3" fillId="0" borderId="0" xfId="10" applyNumberFormat="1" applyFont="1" applyAlignment="1">
      <alignment horizontal="right" vertical="center"/>
    </xf>
    <xf numFmtId="3" fontId="3" fillId="0" borderId="12" xfId="10" applyNumberFormat="1" applyFont="1" applyBorder="1" applyAlignment="1">
      <alignment horizontal="center" vertical="center" wrapText="1"/>
    </xf>
    <xf numFmtId="180" fontId="3" fillId="0" borderId="0" xfId="5" applyNumberFormat="1" applyFont="1" applyFill="1" applyAlignment="1"/>
    <xf numFmtId="180" fontId="3" fillId="0" borderId="0" xfId="5" applyNumberFormat="1" applyFont="1" applyFill="1"/>
    <xf numFmtId="0" fontId="3" fillId="0" borderId="11" xfId="7" applyFont="1" applyBorder="1" applyAlignment="1">
      <alignment horizontal="center" vertical="center" wrapText="1"/>
    </xf>
    <xf numFmtId="178" fontId="3" fillId="0" borderId="6" xfId="7" applyNumberFormat="1" applyFont="1" applyBorder="1" applyAlignment="1">
      <alignment horizontal="right" vertical="center"/>
    </xf>
    <xf numFmtId="38" fontId="3" fillId="0" borderId="6" xfId="2" applyFont="1" applyBorder="1" applyAlignment="1">
      <alignment horizontal="right" vertical="center"/>
    </xf>
    <xf numFmtId="38" fontId="3" fillId="0" borderId="7" xfId="2" applyFont="1" applyBorder="1" applyAlignment="1">
      <alignment horizontal="right" vertical="center"/>
    </xf>
    <xf numFmtId="180" fontId="3" fillId="0" borderId="0" xfId="5" applyNumberFormat="1" applyFont="1" applyFill="1" applyAlignment="1">
      <alignment horizontal="right"/>
    </xf>
    <xf numFmtId="178" fontId="3" fillId="0" borderId="0" xfId="7" applyNumberFormat="1" applyFont="1" applyBorder="1" applyAlignment="1">
      <alignment horizontal="right" vertical="center"/>
    </xf>
    <xf numFmtId="38" fontId="3" fillId="0" borderId="0" xfId="2" applyFont="1" applyBorder="1" applyAlignment="1">
      <alignment horizontal="right" vertical="center"/>
    </xf>
    <xf numFmtId="38" fontId="3" fillId="0" borderId="8" xfId="2" applyFont="1" applyBorder="1" applyAlignment="1">
      <alignment horizontal="right" vertical="center"/>
    </xf>
    <xf numFmtId="0" fontId="3" fillId="0" borderId="0" xfId="7" applyFont="1" applyBorder="1" applyAlignment="1">
      <alignment vertical="center"/>
    </xf>
    <xf numFmtId="0" fontId="3" fillId="0" borderId="8" xfId="7" applyFont="1" applyBorder="1" applyAlignment="1">
      <alignment vertical="center"/>
    </xf>
    <xf numFmtId="0" fontId="3" fillId="0" borderId="4" xfId="7" applyFont="1" applyBorder="1" applyAlignment="1">
      <alignment horizontal="center" vertical="center" shrinkToFit="1"/>
    </xf>
    <xf numFmtId="0" fontId="3" fillId="0" borderId="5" xfId="7" applyFont="1" applyBorder="1" applyAlignment="1">
      <alignment horizontal="center" vertical="center" shrinkToFit="1"/>
    </xf>
    <xf numFmtId="0" fontId="3" fillId="0" borderId="4" xfId="7" applyFont="1" applyBorder="1" applyAlignment="1">
      <alignment horizontal="center" vertical="center" wrapText="1"/>
    </xf>
    <xf numFmtId="0" fontId="3" fillId="0" borderId="13" xfId="7" applyFont="1" applyBorder="1" applyAlignment="1">
      <alignment horizontal="center" vertical="center" wrapText="1"/>
    </xf>
    <xf numFmtId="0" fontId="3" fillId="0" borderId="5" xfId="7" applyFont="1" applyBorder="1" applyAlignment="1">
      <alignment horizontal="center" vertical="center" wrapText="1"/>
    </xf>
    <xf numFmtId="0" fontId="3" fillId="0" borderId="9" xfId="7" applyFont="1" applyBorder="1" applyAlignment="1">
      <alignment horizontal="center" vertical="center" wrapText="1"/>
    </xf>
    <xf numFmtId="0" fontId="3" fillId="0" borderId="6" xfId="7" applyFont="1" applyBorder="1" applyAlignment="1">
      <alignment horizontal="center" vertical="center" wrapText="1"/>
    </xf>
    <xf numFmtId="0" fontId="3" fillId="0" borderId="7" xfId="7" applyFont="1" applyBorder="1" applyAlignment="1">
      <alignment horizontal="center" vertical="center" wrapText="1"/>
    </xf>
    <xf numFmtId="0" fontId="3" fillId="0" borderId="0" xfId="7" applyFont="1" applyFill="1" applyBorder="1" applyAlignment="1">
      <alignment horizontal="right"/>
    </xf>
    <xf numFmtId="0" fontId="9" fillId="0" borderId="0" xfId="4" applyFont="1" applyAlignment="1"/>
    <xf numFmtId="178" fontId="3" fillId="0" borderId="0" xfId="4" applyNumberFormat="1" applyFont="1" applyAlignment="1">
      <alignment horizontal="right" vertical="center" shrinkToFit="1"/>
    </xf>
    <xf numFmtId="181" fontId="3" fillId="0" borderId="8" xfId="4" applyNumberFormat="1" applyFont="1" applyBorder="1" applyAlignment="1">
      <alignment horizontal="right" vertical="center" shrinkToFit="1"/>
    </xf>
    <xf numFmtId="181" fontId="3" fillId="0" borderId="0" xfId="4" applyNumberFormat="1" applyFont="1" applyAlignment="1">
      <alignment horizontal="right" vertical="center" shrinkToFit="1"/>
    </xf>
    <xf numFmtId="0" fontId="4" fillId="0" borderId="0" xfId="4" applyFont="1" applyAlignment="1"/>
    <xf numFmtId="0" fontId="3" fillId="0" borderId="14" xfId="4" applyFont="1" applyBorder="1" applyAlignment="1">
      <alignment horizontal="center" vertical="center" wrapText="1"/>
    </xf>
  </cellXfs>
  <cellStyles count="14">
    <cellStyle name="桁区切り 2" xfId="1"/>
    <cellStyle name="桁区切り 2_13-10_郵便施設数" xfId="2"/>
    <cellStyle name="桁区切り 3" xfId="3"/>
    <cellStyle name="標準" xfId="0" builtinId="0"/>
    <cellStyle name="標準 2" xfId="4"/>
    <cellStyle name="標準 2 2" xfId="5"/>
    <cellStyle name="標準 3" xfId="6"/>
    <cellStyle name="標準 3_13-10_郵便施設数" xfId="7"/>
    <cellStyle name="標準 3_13-12_栃木ケーブルテレビ、インターネット及び電話加入状況" xfId="8"/>
    <cellStyle name="標準 3_13-7_自動車保有台数" xfId="9"/>
    <cellStyle name="標準 3_13-8_軽自動車保有台数" xfId="10"/>
    <cellStyle name="標準_13-10_郵便施設数" xfId="11"/>
    <cellStyle name="標準_13-7_自動車保有台数" xfId="12"/>
    <cellStyle name="標準_13-8_軽自動車保有台数" xfId="13"/>
  </cellStyles>
  <tableStyles count="0" defaultTableStyle="TableStyleMedium2" defaultPivotStyle="PivotStyleLight16"/>
  <colors>
    <mruColors>
      <color rgb="FFCCA3F0"/>
      <color rgb="FFCF9EFF"/>
      <color rgb="FFCCA3EA"/>
      <color rgb="FFCCA3E7"/>
      <color rgb="FFC9A0E4"/>
      <color rgb="FFC59BE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G12"/>
  <sheetViews>
    <sheetView showGridLines="0" workbookViewId="0"/>
  </sheetViews>
  <sheetFormatPr defaultRowHeight="13.5"/>
  <cols>
    <col min="1" max="1" width="12.25" style="1" customWidth="1"/>
    <col min="2" max="5" width="14.375" style="1" customWidth="1"/>
    <col min="6" max="6" width="15.375" style="2" customWidth="1"/>
    <col min="7" max="16384" width="9" style="1" customWidth="1"/>
  </cols>
  <sheetData>
    <row r="1" spans="1:7" s="3" customFormat="1" ht="24.75" customHeight="1">
      <c r="A1" s="6" t="s">
        <v>19</v>
      </c>
      <c r="F1" s="22"/>
    </row>
    <row r="2" spans="1:7" ht="8.25" customHeight="1">
      <c r="A2" s="7"/>
    </row>
    <row r="3" spans="1:7" ht="20.25" customHeight="1">
      <c r="F3" s="23" t="s">
        <v>5</v>
      </c>
    </row>
    <row r="4" spans="1:7" s="4" customFormat="1" ht="20.25" customHeight="1">
      <c r="A4" s="8" t="s">
        <v>1</v>
      </c>
      <c r="B4" s="12" t="s">
        <v>13</v>
      </c>
      <c r="C4" s="12" t="s">
        <v>10</v>
      </c>
      <c r="D4" s="12" t="s">
        <v>6</v>
      </c>
      <c r="E4" s="20" t="s">
        <v>0</v>
      </c>
      <c r="F4" s="24" t="s">
        <v>7</v>
      </c>
      <c r="G4" s="4"/>
    </row>
    <row r="5" spans="1:7" s="4" customFormat="1" ht="20.25" customHeight="1">
      <c r="A5" s="9"/>
      <c r="B5" s="13"/>
      <c r="C5" s="13"/>
      <c r="D5" s="13"/>
      <c r="E5" s="21"/>
      <c r="F5" s="25"/>
      <c r="G5" s="4"/>
    </row>
    <row r="6" spans="1:7" ht="20.25" customHeight="1">
      <c r="A6" s="10" t="s">
        <v>22</v>
      </c>
      <c r="B6" s="14">
        <v>38698</v>
      </c>
      <c r="C6" s="16">
        <v>243</v>
      </c>
      <c r="D6" s="18">
        <v>159.30000000000001</v>
      </c>
      <c r="E6" s="16">
        <v>3225</v>
      </c>
      <c r="F6" s="16">
        <v>10160650</v>
      </c>
      <c r="G6" s="27"/>
    </row>
    <row r="7" spans="1:7" ht="20.25" customHeight="1">
      <c r="A7" s="10" t="s">
        <v>24</v>
      </c>
      <c r="B7" s="14">
        <v>41493</v>
      </c>
      <c r="C7" s="16">
        <v>242</v>
      </c>
      <c r="D7" s="18">
        <v>171.5</v>
      </c>
      <c r="E7" s="16">
        <v>3458</v>
      </c>
      <c r="F7" s="16">
        <v>10554700</v>
      </c>
      <c r="G7" s="27"/>
    </row>
    <row r="8" spans="1:7" ht="20.25" customHeight="1">
      <c r="A8" s="10" t="s">
        <v>11</v>
      </c>
      <c r="B8" s="14">
        <v>42347</v>
      </c>
      <c r="C8" s="16">
        <v>243</v>
      </c>
      <c r="D8" s="18">
        <v>174.3</v>
      </c>
      <c r="E8" s="16">
        <v>3528</v>
      </c>
      <c r="F8" s="16">
        <v>10624000</v>
      </c>
      <c r="G8" s="27"/>
    </row>
    <row r="9" spans="1:7" ht="20.25" customHeight="1">
      <c r="A9" s="10" t="s">
        <v>26</v>
      </c>
      <c r="B9" s="14">
        <v>42635</v>
      </c>
      <c r="C9" s="16">
        <v>243</v>
      </c>
      <c r="D9" s="18">
        <v>175.5</v>
      </c>
      <c r="E9" s="16">
        <v>3552</v>
      </c>
      <c r="F9" s="16">
        <v>10585250</v>
      </c>
      <c r="G9" s="27"/>
    </row>
    <row r="10" spans="1:7" ht="20.25" customHeight="1">
      <c r="A10" s="9" t="s">
        <v>28</v>
      </c>
      <c r="B10" s="15">
        <v>40404</v>
      </c>
      <c r="C10" s="17">
        <v>243</v>
      </c>
      <c r="D10" s="19">
        <v>166.3</v>
      </c>
      <c r="E10" s="17">
        <v>3367</v>
      </c>
      <c r="F10" s="17">
        <v>9808400</v>
      </c>
    </row>
    <row r="11" spans="1:7" s="5" customFormat="1" ht="20.25" customHeight="1">
      <c r="A11" s="11"/>
      <c r="B11" s="1"/>
      <c r="C11" s="1"/>
      <c r="D11" s="1"/>
      <c r="E11" s="1"/>
      <c r="F11" s="23" t="s">
        <v>3</v>
      </c>
    </row>
    <row r="12" spans="1:7" ht="17.100000000000001" customHeight="1">
      <c r="A12" s="1" t="s">
        <v>15</v>
      </c>
      <c r="B12" s="5"/>
      <c r="C12" s="5"/>
      <c r="D12" s="5"/>
      <c r="E12" s="5"/>
      <c r="F12" s="26"/>
    </row>
    <row r="13" spans="1:7" ht="17.100000000000001" customHeight="1"/>
    <row r="14" spans="1:7" ht="11.25" customHeight="1"/>
    <row r="15" spans="1:7" ht="11.25" customHeight="1"/>
    <row r="16" spans="1:7" ht="11.25" customHeight="1"/>
  </sheetData>
  <mergeCells count="6">
    <mergeCell ref="A4:A5"/>
    <mergeCell ref="B4:B5"/>
    <mergeCell ref="C4:C5"/>
    <mergeCell ref="D4:D5"/>
    <mergeCell ref="E4:E5"/>
    <mergeCell ref="F4:F5"/>
  </mergeCells>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F14"/>
  <sheetViews>
    <sheetView showGridLines="0" workbookViewId="0"/>
  </sheetViews>
  <sheetFormatPr defaultColWidth="9" defaultRowHeight="13.5"/>
  <cols>
    <col min="1" max="1" width="11.6328125" style="1" customWidth="1"/>
    <col min="2" max="4" width="20.6328125" style="1" customWidth="1"/>
    <col min="5" max="6" width="15.36328125" style="1" customWidth="1"/>
    <col min="7" max="7" width="15.6328125" style="1" customWidth="1"/>
    <col min="8" max="16384" width="9" style="1"/>
  </cols>
  <sheetData>
    <row r="1" spans="1:6" s="3" customFormat="1" ht="21.75" customHeight="1">
      <c r="A1" s="6" t="s">
        <v>118</v>
      </c>
      <c r="B1" s="6"/>
    </row>
    <row r="2" spans="1:6" ht="7.5" customHeight="1">
      <c r="A2" s="7"/>
      <c r="B2" s="7"/>
    </row>
    <row r="3" spans="1:6" ht="20.25" customHeight="1">
      <c r="D3" s="39" t="s">
        <v>120</v>
      </c>
      <c r="F3" s="39"/>
    </row>
    <row r="4" spans="1:6" ht="20.25" customHeight="1">
      <c r="A4" s="32" t="s">
        <v>71</v>
      </c>
      <c r="B4" s="33" t="s">
        <v>33</v>
      </c>
      <c r="C4" s="33" t="s">
        <v>119</v>
      </c>
      <c r="D4" s="104" t="s">
        <v>121</v>
      </c>
    </row>
    <row r="5" spans="1:6" ht="20.25" customHeight="1">
      <c r="A5" s="10" t="s">
        <v>22</v>
      </c>
      <c r="B5" s="56">
        <v>26809</v>
      </c>
      <c r="C5" s="138">
        <v>65913</v>
      </c>
      <c r="D5" s="140">
        <v>40.700000000000003</v>
      </c>
    </row>
    <row r="6" spans="1:6" ht="20.25" customHeight="1">
      <c r="A6" s="10" t="s">
        <v>24</v>
      </c>
      <c r="B6" s="120">
        <v>26802</v>
      </c>
      <c r="C6" s="124">
        <v>65913</v>
      </c>
      <c r="D6" s="140">
        <v>40.700000000000003</v>
      </c>
    </row>
    <row r="7" spans="1:6" ht="20.25" customHeight="1">
      <c r="A7" s="10" t="s">
        <v>11</v>
      </c>
      <c r="B7" s="120">
        <v>26837</v>
      </c>
      <c r="C7" s="124">
        <v>65635</v>
      </c>
      <c r="D7" s="140">
        <v>40.9</v>
      </c>
    </row>
    <row r="8" spans="1:6" ht="20.25" customHeight="1">
      <c r="A8" s="10" t="s">
        <v>26</v>
      </c>
      <c r="B8" s="120">
        <v>26729</v>
      </c>
      <c r="C8" s="124">
        <v>67209</v>
      </c>
      <c r="D8" s="140">
        <v>39.799999999999997</v>
      </c>
    </row>
    <row r="9" spans="1:6" ht="20.25" customHeight="1">
      <c r="A9" s="9" t="s">
        <v>2</v>
      </c>
      <c r="B9" s="121">
        <v>26550</v>
      </c>
      <c r="C9" s="125">
        <v>67328</v>
      </c>
      <c r="D9" s="139">
        <v>39.4</v>
      </c>
    </row>
    <row r="10" spans="1:6" ht="20.25" customHeight="1">
      <c r="A10" s="39"/>
      <c r="B10" s="138"/>
      <c r="C10" s="138"/>
      <c r="D10" s="89" t="s">
        <v>122</v>
      </c>
    </row>
    <row r="11" spans="1:6" ht="20.25" customHeight="1"/>
    <row r="12" spans="1:6">
      <c r="A12" s="137"/>
    </row>
    <row r="13" spans="1:6">
      <c r="A13" s="11"/>
    </row>
    <row r="14" spans="1:6">
      <c r="A14" s="11"/>
    </row>
  </sheetData>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14"/>
  <sheetViews>
    <sheetView showGridLines="0" workbookViewId="0"/>
  </sheetViews>
  <sheetFormatPr defaultColWidth="9" defaultRowHeight="13.5"/>
  <cols>
    <col min="1" max="1" width="11" style="1" customWidth="1"/>
    <col min="2" max="7" width="12.6328125" style="1" customWidth="1"/>
    <col min="8" max="9" width="15.36328125" style="1" customWidth="1"/>
    <col min="10" max="10" width="15.6328125" style="1" customWidth="1"/>
    <col min="11" max="16384" width="9" style="1"/>
  </cols>
  <sheetData>
    <row r="1" spans="1:9" s="3" customFormat="1" ht="21.75" customHeight="1">
      <c r="A1" s="6" t="s">
        <v>123</v>
      </c>
      <c r="B1" s="6"/>
      <c r="E1" s="6"/>
    </row>
    <row r="2" spans="1:9" ht="7.5" customHeight="1">
      <c r="A2" s="7"/>
      <c r="B2" s="7"/>
      <c r="E2" s="7"/>
    </row>
    <row r="3" spans="1:9" ht="20.25" customHeight="1">
      <c r="D3" s="39"/>
      <c r="G3" s="39" t="s">
        <v>128</v>
      </c>
      <c r="I3" s="39"/>
    </row>
    <row r="4" spans="1:9" ht="20.25" customHeight="1">
      <c r="A4" s="8" t="s">
        <v>71</v>
      </c>
      <c r="B4" s="72" t="s">
        <v>124</v>
      </c>
      <c r="C4" s="78"/>
      <c r="D4" s="32"/>
      <c r="E4" s="72" t="s">
        <v>127</v>
      </c>
      <c r="F4" s="78"/>
      <c r="G4" s="78"/>
    </row>
    <row r="5" spans="1:9" ht="20.25" customHeight="1">
      <c r="A5" s="9"/>
      <c r="B5" s="40" t="s">
        <v>125</v>
      </c>
      <c r="C5" s="38" t="s">
        <v>119</v>
      </c>
      <c r="D5" s="40" t="s">
        <v>126</v>
      </c>
      <c r="E5" s="47" t="s">
        <v>125</v>
      </c>
      <c r="F5" s="40" t="s">
        <v>119</v>
      </c>
      <c r="G5" s="38" t="s">
        <v>126</v>
      </c>
    </row>
    <row r="6" spans="1:9" ht="20.25" customHeight="1">
      <c r="A6" s="10" t="s">
        <v>22</v>
      </c>
      <c r="B6" s="56">
        <v>24832</v>
      </c>
      <c r="C6" s="138">
        <v>65913</v>
      </c>
      <c r="D6" s="140">
        <v>37.700000000000003</v>
      </c>
      <c r="E6" s="138">
        <v>17651</v>
      </c>
      <c r="F6" s="138">
        <v>65913</v>
      </c>
      <c r="G6" s="140">
        <v>26.8</v>
      </c>
    </row>
    <row r="7" spans="1:9" ht="20.25" customHeight="1">
      <c r="A7" s="10" t="s">
        <v>24</v>
      </c>
      <c r="B7" s="120">
        <v>23840</v>
      </c>
      <c r="C7" s="124">
        <v>65913</v>
      </c>
      <c r="D7" s="140">
        <v>36.200000000000003</v>
      </c>
      <c r="E7" s="138">
        <v>17694</v>
      </c>
      <c r="F7" s="138">
        <v>65913</v>
      </c>
      <c r="G7" s="140">
        <v>26.8</v>
      </c>
    </row>
    <row r="8" spans="1:9" s="28" customFormat="1" ht="20.25" customHeight="1">
      <c r="A8" s="10" t="s">
        <v>11</v>
      </c>
      <c r="B8" s="120">
        <v>25770</v>
      </c>
      <c r="C8" s="124">
        <v>65635</v>
      </c>
      <c r="D8" s="140">
        <v>39.299999999999997</v>
      </c>
      <c r="E8" s="138">
        <v>17612</v>
      </c>
      <c r="F8" s="138">
        <v>65635</v>
      </c>
      <c r="G8" s="140">
        <v>26.8</v>
      </c>
    </row>
    <row r="9" spans="1:9" s="28" customFormat="1" ht="20.25" customHeight="1">
      <c r="A9" s="10" t="s">
        <v>26</v>
      </c>
      <c r="B9" s="120">
        <v>25971</v>
      </c>
      <c r="C9" s="124">
        <v>67209</v>
      </c>
      <c r="D9" s="140">
        <v>38.6</v>
      </c>
      <c r="E9" s="138">
        <v>17387</v>
      </c>
      <c r="F9" s="138">
        <v>67209</v>
      </c>
      <c r="G9" s="140">
        <v>25.9</v>
      </c>
    </row>
    <row r="10" spans="1:9" ht="20.25" customHeight="1">
      <c r="A10" s="9" t="s">
        <v>2</v>
      </c>
      <c r="B10" s="121">
        <v>26001</v>
      </c>
      <c r="C10" s="125">
        <v>67328</v>
      </c>
      <c r="D10" s="139">
        <v>38.6</v>
      </c>
      <c r="E10" s="61">
        <v>17136</v>
      </c>
      <c r="F10" s="125">
        <v>67328</v>
      </c>
      <c r="G10" s="139">
        <v>25.4</v>
      </c>
    </row>
    <row r="11" spans="1:9" ht="20.25" customHeight="1">
      <c r="G11" s="89" t="s">
        <v>122</v>
      </c>
    </row>
    <row r="12" spans="1:9">
      <c r="A12" s="11"/>
    </row>
    <row r="13" spans="1:9">
      <c r="A13" s="11"/>
    </row>
    <row r="14" spans="1:9">
      <c r="A14" s="11"/>
    </row>
  </sheetData>
  <mergeCells count="3">
    <mergeCell ref="B4:D4"/>
    <mergeCell ref="E4:G4"/>
    <mergeCell ref="A4:A5"/>
  </mergeCells>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F16"/>
  <sheetViews>
    <sheetView showGridLines="0" workbookViewId="0"/>
  </sheetViews>
  <sheetFormatPr defaultRowHeight="13.5"/>
  <cols>
    <col min="1" max="1" width="12.375" style="1" customWidth="1"/>
    <col min="2" max="3" width="25.625" style="1" customWidth="1"/>
    <col min="4" max="5" width="15.375" style="1" customWidth="1"/>
    <col min="6" max="6" width="15.625" style="1" customWidth="1"/>
    <col min="7" max="16384" width="9" style="1" customWidth="1"/>
  </cols>
  <sheetData>
    <row r="1" spans="1:6" s="3" customFormat="1" ht="21.75" customHeight="1">
      <c r="A1" s="6" t="s">
        <v>129</v>
      </c>
      <c r="B1" s="6"/>
    </row>
    <row r="2" spans="1:6" ht="7.5" customHeight="1">
      <c r="A2" s="7"/>
      <c r="B2" s="7"/>
    </row>
    <row r="3" spans="1:6" ht="20.25" customHeight="1">
      <c r="C3" s="39" t="s">
        <v>138</v>
      </c>
      <c r="E3" s="39"/>
    </row>
    <row r="4" spans="1:6" ht="20.25" customHeight="1">
      <c r="A4" s="32" t="s">
        <v>71</v>
      </c>
      <c r="B4" s="33" t="s">
        <v>137</v>
      </c>
      <c r="C4" s="142" t="s">
        <v>139</v>
      </c>
    </row>
    <row r="5" spans="1:6" ht="20.25" customHeight="1">
      <c r="A5" s="10" t="s">
        <v>130</v>
      </c>
      <c r="B5" s="56">
        <v>54325</v>
      </c>
      <c r="C5" s="59">
        <v>24299</v>
      </c>
    </row>
    <row r="6" spans="1:6" ht="20.25" customHeight="1">
      <c r="A6" s="10" t="s">
        <v>56</v>
      </c>
      <c r="B6" s="56">
        <v>53892</v>
      </c>
      <c r="C6" s="59">
        <v>24560</v>
      </c>
      <c r="F6" s="1" t="s">
        <v>140</v>
      </c>
    </row>
    <row r="7" spans="1:6" ht="20.25" customHeight="1">
      <c r="A7" s="10" t="s">
        <v>57</v>
      </c>
      <c r="B7" s="56">
        <v>53387</v>
      </c>
      <c r="C7" s="59">
        <v>24444</v>
      </c>
      <c r="F7" s="1" t="s">
        <v>140</v>
      </c>
    </row>
    <row r="8" spans="1:6" ht="20.25" customHeight="1">
      <c r="A8" s="10" t="s">
        <v>69</v>
      </c>
      <c r="B8" s="56">
        <v>52565</v>
      </c>
      <c r="C8" s="59">
        <v>24537</v>
      </c>
    </row>
    <row r="9" spans="1:6" ht="20.25" customHeight="1">
      <c r="A9" s="9" t="s">
        <v>2</v>
      </c>
      <c r="B9" s="58">
        <v>52212</v>
      </c>
      <c r="C9" s="61">
        <v>24633</v>
      </c>
    </row>
    <row r="10" spans="1:6" s="141" customFormat="1" ht="20.25" customHeight="1">
      <c r="A10" s="11" t="s">
        <v>131</v>
      </c>
      <c r="B10" s="1"/>
      <c r="C10" s="1"/>
    </row>
    <row r="11" spans="1:6" s="141" customFormat="1" ht="20.25" customHeight="1">
      <c r="A11" s="141" t="s">
        <v>132</v>
      </c>
    </row>
    <row r="12" spans="1:6" s="141" customFormat="1" ht="20.25" customHeight="1">
      <c r="A12" s="141" t="s">
        <v>133</v>
      </c>
    </row>
    <row r="13" spans="1:6" s="141" customFormat="1" ht="20.25" customHeight="1">
      <c r="A13" s="141" t="s">
        <v>134</v>
      </c>
    </row>
    <row r="14" spans="1:6" s="141" customFormat="1" ht="20.25" customHeight="1">
      <c r="A14" s="141" t="s">
        <v>135</v>
      </c>
    </row>
    <row r="15" spans="1:6" s="141" customFormat="1" ht="20.25" customHeight="1">
      <c r="A15" s="141" t="s">
        <v>36</v>
      </c>
    </row>
    <row r="16" spans="1:6" ht="15" customHeight="1">
      <c r="A16" s="141" t="s">
        <v>136</v>
      </c>
      <c r="B16" s="141"/>
      <c r="C16" s="141"/>
    </row>
  </sheetData>
  <phoneticPr fontId="2"/>
  <pageMargins left="0.59055118110236227" right="0.39370078740157483" top="0.78740157480314965" bottom="0.78740157480314965"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F13"/>
  <sheetViews>
    <sheetView showGridLines="0" tabSelected="1" workbookViewId="0"/>
  </sheetViews>
  <sheetFormatPr defaultRowHeight="13.5"/>
  <cols>
    <col min="1" max="1" width="11.125" style="1" customWidth="1"/>
    <col min="2" max="4" width="14.375" style="1" customWidth="1"/>
    <col min="5" max="5" width="14.375" style="2" customWidth="1"/>
    <col min="6" max="6" width="15.625" style="1" customWidth="1"/>
    <col min="7" max="16384" width="9" style="1" customWidth="1"/>
  </cols>
  <sheetData>
    <row r="1" spans="1:6" s="3" customFormat="1" ht="21" customHeight="1">
      <c r="A1" s="6" t="s">
        <v>29</v>
      </c>
      <c r="E1" s="22"/>
    </row>
    <row r="2" spans="1:6" ht="6.75" customHeight="1">
      <c r="A2" s="7"/>
    </row>
    <row r="3" spans="1:6" ht="20.25" customHeight="1">
      <c r="E3" s="1"/>
      <c r="F3" s="23" t="s">
        <v>5</v>
      </c>
    </row>
    <row r="4" spans="1:6" s="4" customFormat="1" ht="20.25" customHeight="1">
      <c r="A4" s="8" t="s">
        <v>1</v>
      </c>
      <c r="B4" s="12" t="s">
        <v>25</v>
      </c>
      <c r="C4" s="12" t="s">
        <v>30</v>
      </c>
      <c r="D4" s="12" t="s">
        <v>12</v>
      </c>
      <c r="E4" s="20" t="s">
        <v>32</v>
      </c>
      <c r="F4" s="24" t="s">
        <v>8</v>
      </c>
    </row>
    <row r="5" spans="1:6" s="4" customFormat="1" ht="20.25" customHeight="1">
      <c r="A5" s="9"/>
      <c r="B5" s="13"/>
      <c r="C5" s="13"/>
      <c r="D5" s="13"/>
      <c r="E5" s="21"/>
      <c r="F5" s="25"/>
    </row>
    <row r="6" spans="1:6" ht="20.25" customHeight="1">
      <c r="A6" s="10" t="s">
        <v>22</v>
      </c>
      <c r="B6" s="14">
        <v>153053</v>
      </c>
      <c r="C6" s="16">
        <v>365</v>
      </c>
      <c r="D6" s="18">
        <v>419.3</v>
      </c>
      <c r="E6" s="16">
        <v>12754</v>
      </c>
      <c r="F6" s="16">
        <v>18505678</v>
      </c>
    </row>
    <row r="7" spans="1:6" ht="20.25" customHeight="1">
      <c r="A7" s="10" t="s">
        <v>24</v>
      </c>
      <c r="B7" s="14">
        <v>166891</v>
      </c>
      <c r="C7" s="16">
        <v>365</v>
      </c>
      <c r="D7" s="18">
        <v>457.2</v>
      </c>
      <c r="E7" s="16">
        <v>13907</v>
      </c>
      <c r="F7" s="16">
        <v>20408883</v>
      </c>
    </row>
    <row r="8" spans="1:6" ht="20.25" customHeight="1">
      <c r="A8" s="10" t="s">
        <v>11</v>
      </c>
      <c r="B8" s="14">
        <v>192618</v>
      </c>
      <c r="C8" s="16">
        <v>365</v>
      </c>
      <c r="D8" s="18">
        <v>527.70000000000005</v>
      </c>
      <c r="E8" s="16">
        <v>16051</v>
      </c>
      <c r="F8" s="16">
        <v>23398911</v>
      </c>
    </row>
    <row r="9" spans="1:6" ht="20.25" customHeight="1">
      <c r="A9" s="10" t="s">
        <v>26</v>
      </c>
      <c r="B9" s="14">
        <v>219248</v>
      </c>
      <c r="C9" s="16">
        <v>366</v>
      </c>
      <c r="D9" s="18">
        <v>599</v>
      </c>
      <c r="E9" s="16">
        <v>18271</v>
      </c>
      <c r="F9" s="16">
        <v>27026880</v>
      </c>
    </row>
    <row r="10" spans="1:6" ht="20.25" customHeight="1">
      <c r="A10" s="9" t="s">
        <v>28</v>
      </c>
      <c r="B10" s="15">
        <v>227927</v>
      </c>
      <c r="C10" s="17">
        <v>365</v>
      </c>
      <c r="D10" s="19">
        <v>624.5</v>
      </c>
      <c r="E10" s="17">
        <v>18994</v>
      </c>
      <c r="F10" s="17">
        <v>28767940</v>
      </c>
    </row>
    <row r="11" spans="1:6" ht="20.25" customHeight="1">
      <c r="A11" s="11"/>
      <c r="E11" s="1"/>
      <c r="F11" s="23" t="s">
        <v>37</v>
      </c>
    </row>
    <row r="12" spans="1:6" ht="17.100000000000001" customHeight="1">
      <c r="A12" s="1" t="s">
        <v>15</v>
      </c>
      <c r="E12" s="1"/>
      <c r="F12" s="2"/>
    </row>
    <row r="13" spans="1:6" ht="17.100000000000001" customHeight="1">
      <c r="E13" s="1"/>
      <c r="F13" s="2"/>
    </row>
    <row r="14" spans="1:6" ht="11.25" customHeight="1"/>
    <row r="15" spans="1:6" ht="11.25" customHeight="1"/>
    <row r="16" spans="1:6" ht="11.25" customHeight="1"/>
  </sheetData>
  <mergeCells count="6">
    <mergeCell ref="A4:A5"/>
    <mergeCell ref="B4:B5"/>
    <mergeCell ref="C4:C5"/>
    <mergeCell ref="D4:D5"/>
    <mergeCell ref="E4:E5"/>
    <mergeCell ref="F4:F5"/>
  </mergeCells>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14000000000000001"/>
    <pageSetUpPr fitToPage="1"/>
  </sheetPr>
  <dimension ref="A1:IV9"/>
  <sheetViews>
    <sheetView showGridLines="0" workbookViewId="0"/>
  </sheetViews>
  <sheetFormatPr defaultRowHeight="20.25" customHeight="1"/>
  <cols>
    <col min="1" max="1" width="11.125" style="28" customWidth="1"/>
    <col min="2" max="2" width="12.5" style="28" customWidth="1"/>
    <col min="3" max="3" width="11" style="28" customWidth="1"/>
    <col min="4" max="4" width="15.125" style="29" customWidth="1"/>
    <col min="5" max="5" width="19" style="28" customWidth="1"/>
    <col min="6" max="16384" width="9" style="28" customWidth="1"/>
  </cols>
  <sheetData>
    <row r="1" spans="1:256" s="30" customFormat="1" ht="20.25" customHeight="1">
      <c r="A1" s="31" t="s">
        <v>38</v>
      </c>
      <c r="B1" s="31"/>
      <c r="C1" s="37"/>
      <c r="D1" s="37"/>
      <c r="E1" s="43"/>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row>
    <row r="2" spans="1:256" ht="20.25" customHeight="1">
      <c r="D2" s="28" t="s">
        <v>49</v>
      </c>
      <c r="E2" s="23" t="s">
        <v>5</v>
      </c>
    </row>
    <row r="3" spans="1:256" ht="20.25" customHeight="1">
      <c r="A3" s="32" t="s">
        <v>1</v>
      </c>
      <c r="B3" s="33" t="s">
        <v>46</v>
      </c>
      <c r="C3" s="38" t="s">
        <v>47</v>
      </c>
      <c r="D3" s="40" t="s">
        <v>50</v>
      </c>
      <c r="E3" s="44" t="s">
        <v>48</v>
      </c>
    </row>
    <row r="4" spans="1:256" ht="20.25" customHeight="1">
      <c r="A4" s="10" t="s">
        <v>34</v>
      </c>
      <c r="B4" s="34">
        <v>1778</v>
      </c>
      <c r="C4" s="14">
        <v>419</v>
      </c>
      <c r="D4" s="41">
        <v>1359</v>
      </c>
      <c r="E4" s="16">
        <v>4871</v>
      </c>
    </row>
    <row r="5" spans="1:256" ht="20.25" customHeight="1">
      <c r="A5" s="10" t="s">
        <v>40</v>
      </c>
      <c r="B5" s="34">
        <v>1419</v>
      </c>
      <c r="C5" s="14">
        <v>249</v>
      </c>
      <c r="D5" s="41">
        <v>1170</v>
      </c>
      <c r="E5" s="16">
        <v>3888</v>
      </c>
    </row>
    <row r="6" spans="1:256" ht="20.25" customHeight="1">
      <c r="A6" s="10" t="s">
        <v>14</v>
      </c>
      <c r="B6" s="34">
        <v>1483</v>
      </c>
      <c r="C6" s="14">
        <v>285</v>
      </c>
      <c r="D6" s="41">
        <v>1198</v>
      </c>
      <c r="E6" s="16">
        <v>4063</v>
      </c>
    </row>
    <row r="7" spans="1:256" ht="20.25" customHeight="1">
      <c r="A7" s="10" t="s">
        <v>41</v>
      </c>
      <c r="B7" s="35">
        <v>1572</v>
      </c>
      <c r="C7" s="14">
        <v>339</v>
      </c>
      <c r="D7" s="41">
        <v>1233</v>
      </c>
      <c r="E7" s="16">
        <v>4307</v>
      </c>
    </row>
    <row r="8" spans="1:256" ht="20.25" customHeight="1">
      <c r="A8" s="9" t="s">
        <v>44</v>
      </c>
      <c r="B8" s="36">
        <v>1602</v>
      </c>
      <c r="C8" s="15">
        <v>381</v>
      </c>
      <c r="D8" s="42">
        <v>1221</v>
      </c>
      <c r="E8" s="17">
        <v>4389</v>
      </c>
    </row>
    <row r="9" spans="1:256" ht="20.25" customHeight="1">
      <c r="A9" s="28" t="s">
        <v>21</v>
      </c>
      <c r="C9" s="39"/>
      <c r="D9" s="39"/>
      <c r="E9" s="23"/>
    </row>
  </sheetData>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K52"/>
  <sheetViews>
    <sheetView showGridLines="0" zoomScale="112" zoomScaleNormal="112" zoomScaleSheetLayoutView="80" workbookViewId="0"/>
  </sheetViews>
  <sheetFormatPr defaultRowHeight="13.5"/>
  <cols>
    <col min="1" max="1" width="8.25" style="45" customWidth="1"/>
    <col min="2" max="2" width="9" style="1" customWidth="1"/>
    <col min="3" max="3" width="11.875" style="1" customWidth="1"/>
    <col min="4" max="4" width="15.25" style="1" customWidth="1"/>
    <col min="5" max="5" width="12.25" style="1" customWidth="1"/>
    <col min="6" max="6" width="5.125" style="1" customWidth="1"/>
    <col min="7" max="7" width="8.25" customWidth="1"/>
    <col min="8" max="8" width="9" customWidth="1"/>
    <col min="9" max="9" width="11.875" customWidth="1"/>
    <col min="10" max="10" width="15.25" customWidth="1"/>
    <col min="11" max="11" width="12.125" customWidth="1"/>
    <col min="12" max="13" width="9" style="1" customWidth="1"/>
    <col min="14" max="14" width="8.375" style="1" customWidth="1"/>
    <col min="15" max="15" width="9" style="1" customWidth="1"/>
    <col min="16" max="16" width="12.625" style="1" customWidth="1"/>
    <col min="17" max="17" width="15.25" style="1" customWidth="1"/>
    <col min="18" max="18" width="12.25" style="1" customWidth="1"/>
    <col min="19" max="16384" width="9" style="1" customWidth="1"/>
  </cols>
  <sheetData>
    <row r="1" spans="1:11" ht="22.5" customHeight="1">
      <c r="A1" s="46" t="s">
        <v>17</v>
      </c>
      <c r="B1" s="7"/>
    </row>
    <row r="2" spans="1:11" ht="20.25" customHeight="1">
      <c r="E2" s="39" t="s">
        <v>43</v>
      </c>
    </row>
    <row r="3" spans="1:11" ht="20.25" customHeight="1">
      <c r="A3" s="47" t="s">
        <v>1</v>
      </c>
      <c r="B3" s="32" t="s">
        <v>16</v>
      </c>
      <c r="C3" s="33" t="s">
        <v>45</v>
      </c>
      <c r="D3" s="55" t="s">
        <v>67</v>
      </c>
      <c r="E3" s="38" t="s">
        <v>68</v>
      </c>
      <c r="G3" s="47" t="s">
        <v>1</v>
      </c>
      <c r="H3" s="32" t="s">
        <v>16</v>
      </c>
      <c r="I3" s="33" t="s">
        <v>45</v>
      </c>
      <c r="J3" s="55" t="s">
        <v>67</v>
      </c>
      <c r="K3" s="38" t="s">
        <v>68</v>
      </c>
    </row>
    <row r="4" spans="1:11" ht="20.25" customHeight="1">
      <c r="A4" s="48" t="s">
        <v>52</v>
      </c>
      <c r="B4" s="51" t="s">
        <v>18</v>
      </c>
      <c r="C4" s="52" t="s">
        <v>42</v>
      </c>
      <c r="D4" s="56">
        <v>244431</v>
      </c>
      <c r="E4" s="59">
        <v>669.6739726027397</v>
      </c>
      <c r="G4" s="48" t="s">
        <v>69</v>
      </c>
      <c r="H4" s="51" t="s">
        <v>18</v>
      </c>
      <c r="I4" s="52" t="s">
        <v>42</v>
      </c>
      <c r="J4" s="56">
        <v>222214</v>
      </c>
      <c r="K4" s="59">
        <f>J4/365</f>
        <v>608.80547945205478</v>
      </c>
    </row>
    <row r="5" spans="1:11" ht="20.25" customHeight="1">
      <c r="A5" s="49"/>
      <c r="B5" s="52"/>
      <c r="C5" s="52" t="s">
        <v>59</v>
      </c>
      <c r="D5" s="56">
        <v>249696</v>
      </c>
      <c r="E5" s="59">
        <v>684.09863013698634</v>
      </c>
      <c r="G5" s="49"/>
      <c r="H5" s="52"/>
      <c r="I5" s="52" t="s">
        <v>59</v>
      </c>
      <c r="J5" s="56">
        <v>201029</v>
      </c>
      <c r="K5" s="59">
        <f>J5/365</f>
        <v>550.76438356164385</v>
      </c>
    </row>
    <row r="6" spans="1:11" ht="20.25" customHeight="1">
      <c r="A6" s="49"/>
      <c r="B6" s="52"/>
      <c r="C6" s="52" t="s">
        <v>60</v>
      </c>
      <c r="D6" s="56">
        <v>508912</v>
      </c>
      <c r="E6" s="59">
        <v>1394.2794520547945</v>
      </c>
      <c r="G6" s="49"/>
      <c r="H6" s="52"/>
      <c r="I6" s="52" t="s">
        <v>60</v>
      </c>
      <c r="J6" s="56">
        <v>454192</v>
      </c>
      <c r="K6" s="59">
        <f>J6/365</f>
        <v>1244.3616438356164</v>
      </c>
    </row>
    <row r="7" spans="1:11" ht="20.25" customHeight="1">
      <c r="A7" s="49"/>
      <c r="B7" s="52"/>
      <c r="C7" s="52" t="s">
        <v>62</v>
      </c>
      <c r="D7" s="56">
        <v>2092176</v>
      </c>
      <c r="E7" s="59">
        <v>5731.9890410958906</v>
      </c>
      <c r="G7" s="49"/>
      <c r="H7" s="52"/>
      <c r="I7" s="52" t="s">
        <v>62</v>
      </c>
      <c r="J7" s="56">
        <v>1749482</v>
      </c>
      <c r="K7" s="59">
        <f>J7/365</f>
        <v>4793.101369863014</v>
      </c>
    </row>
    <row r="8" spans="1:11" ht="20.25" customHeight="1">
      <c r="A8" s="49"/>
      <c r="B8" s="52"/>
      <c r="C8" s="54" t="s">
        <v>51</v>
      </c>
      <c r="D8" s="57" t="s">
        <v>54</v>
      </c>
      <c r="E8" s="60" t="s">
        <v>54</v>
      </c>
      <c r="G8" s="49"/>
      <c r="H8" s="52"/>
      <c r="I8" s="54" t="s">
        <v>51</v>
      </c>
      <c r="J8" s="57" t="s">
        <v>54</v>
      </c>
      <c r="K8" s="60" t="s">
        <v>54</v>
      </c>
    </row>
    <row r="9" spans="1:11" ht="20.25" customHeight="1">
      <c r="A9" s="49"/>
      <c r="B9" s="52"/>
      <c r="C9" s="52" t="s">
        <v>63</v>
      </c>
      <c r="D9" s="56">
        <v>762323</v>
      </c>
      <c r="E9" s="59">
        <v>2088.5561643835617</v>
      </c>
      <c r="G9" s="49"/>
      <c r="H9" s="52"/>
      <c r="I9" s="52" t="s">
        <v>63</v>
      </c>
      <c r="J9" s="56">
        <v>612816</v>
      </c>
      <c r="K9" s="59">
        <f>J9/365</f>
        <v>1678.9479452054795</v>
      </c>
    </row>
    <row r="10" spans="1:11" ht="20.25" customHeight="1">
      <c r="A10" s="49"/>
      <c r="B10" s="52"/>
      <c r="C10" s="52" t="s">
        <v>64</v>
      </c>
      <c r="D10" s="56">
        <v>64253</v>
      </c>
      <c r="E10" s="59">
        <v>176.03561643835616</v>
      </c>
      <c r="G10" s="49"/>
      <c r="H10" s="52"/>
      <c r="I10" s="52" t="s">
        <v>64</v>
      </c>
      <c r="J10" s="56">
        <v>58594</v>
      </c>
      <c r="K10" s="59">
        <f>J10/365</f>
        <v>160.53150684931506</v>
      </c>
    </row>
    <row r="11" spans="1:11" ht="20.25" customHeight="1">
      <c r="A11" s="49"/>
      <c r="B11" s="52"/>
      <c r="C11" s="52" t="s">
        <v>53</v>
      </c>
      <c r="D11" s="56">
        <v>77501</v>
      </c>
      <c r="E11" s="59">
        <v>212.33150684931508</v>
      </c>
      <c r="G11" s="49"/>
      <c r="H11" s="52"/>
      <c r="I11" s="52" t="s">
        <v>53</v>
      </c>
      <c r="J11" s="56">
        <v>61062</v>
      </c>
      <c r="K11" s="59">
        <f>J11/365</f>
        <v>167.2931506849315</v>
      </c>
    </row>
    <row r="12" spans="1:11" ht="20.25" customHeight="1">
      <c r="A12" s="49"/>
      <c r="B12" s="53"/>
      <c r="C12" s="53" t="s">
        <v>65</v>
      </c>
      <c r="D12" s="56">
        <v>101145</v>
      </c>
      <c r="E12" s="59">
        <v>277.10958904109589</v>
      </c>
      <c r="G12" s="49"/>
      <c r="H12" s="53"/>
      <c r="I12" s="53" t="s">
        <v>65</v>
      </c>
      <c r="J12" s="56">
        <v>79610</v>
      </c>
      <c r="K12" s="59">
        <f>J12/365</f>
        <v>218.10958904109589</v>
      </c>
    </row>
    <row r="13" spans="1:11" ht="20.25" customHeight="1">
      <c r="A13" s="49"/>
      <c r="B13" s="51" t="s">
        <v>35</v>
      </c>
      <c r="C13" s="52" t="s">
        <v>63</v>
      </c>
      <c r="D13" s="57" t="s">
        <v>54</v>
      </c>
      <c r="E13" s="60" t="s">
        <v>54</v>
      </c>
      <c r="G13" s="49"/>
      <c r="H13" s="51" t="s">
        <v>35</v>
      </c>
      <c r="I13" s="52" t="s">
        <v>63</v>
      </c>
      <c r="J13" s="57" t="s">
        <v>54</v>
      </c>
      <c r="K13" s="60" t="s">
        <v>54</v>
      </c>
    </row>
    <row r="14" spans="1:11" ht="20.25" customHeight="1">
      <c r="A14" s="49"/>
      <c r="B14" s="52"/>
      <c r="C14" s="52" t="s">
        <v>66</v>
      </c>
      <c r="D14" s="56">
        <v>186609</v>
      </c>
      <c r="E14" s="59">
        <v>511.25753424657535</v>
      </c>
      <c r="G14" s="49"/>
      <c r="H14" s="52"/>
      <c r="I14" s="52" t="s">
        <v>66</v>
      </c>
      <c r="J14" s="56">
        <v>170618</v>
      </c>
      <c r="K14" s="59">
        <f>J14/365</f>
        <v>467.44657534246574</v>
      </c>
    </row>
    <row r="15" spans="1:11" ht="20.25" customHeight="1">
      <c r="A15" s="50"/>
      <c r="B15" s="53"/>
      <c r="C15" s="53" t="s">
        <v>27</v>
      </c>
      <c r="D15" s="58">
        <v>91566</v>
      </c>
      <c r="E15" s="61">
        <v>250.86575342465753</v>
      </c>
      <c r="G15" s="50"/>
      <c r="H15" s="53"/>
      <c r="I15" s="53" t="s">
        <v>27</v>
      </c>
      <c r="J15" s="58">
        <v>79645</v>
      </c>
      <c r="K15" s="59">
        <f>J15/365</f>
        <v>218.20547945205479</v>
      </c>
    </row>
    <row r="16" spans="1:11" ht="20.25" customHeight="1">
      <c r="A16" s="48" t="s">
        <v>55</v>
      </c>
      <c r="B16" s="51" t="s">
        <v>18</v>
      </c>
      <c r="C16" s="52" t="s">
        <v>42</v>
      </c>
      <c r="D16" s="56">
        <v>187214</v>
      </c>
      <c r="E16" s="59">
        <v>513</v>
      </c>
      <c r="G16" s="62"/>
      <c r="H16" s="64"/>
      <c r="I16" s="64"/>
      <c r="J16" s="67"/>
      <c r="K16" s="67"/>
    </row>
    <row r="17" spans="1:11" ht="20.25" customHeight="1">
      <c r="A17" s="49"/>
      <c r="B17" s="52"/>
      <c r="C17" s="52" t="s">
        <v>59</v>
      </c>
      <c r="D17" s="56">
        <v>177394</v>
      </c>
      <c r="E17" s="59">
        <v>486</v>
      </c>
      <c r="G17" s="63"/>
      <c r="H17" s="65"/>
      <c r="I17" s="65"/>
      <c r="J17" s="59"/>
      <c r="K17" s="59"/>
    </row>
    <row r="18" spans="1:11" ht="20.25" customHeight="1">
      <c r="A18" s="49"/>
      <c r="B18" s="52"/>
      <c r="C18" s="52" t="s">
        <v>60</v>
      </c>
      <c r="D18" s="56">
        <v>378277</v>
      </c>
      <c r="E18" s="59">
        <v>1036</v>
      </c>
      <c r="G18" s="63"/>
      <c r="H18" s="65"/>
      <c r="I18" s="65"/>
      <c r="J18" s="59"/>
      <c r="K18" s="59"/>
    </row>
    <row r="19" spans="1:11" ht="20.25" customHeight="1">
      <c r="A19" s="49"/>
      <c r="B19" s="52"/>
      <c r="C19" s="52" t="s">
        <v>62</v>
      </c>
      <c r="D19" s="56">
        <v>1585783</v>
      </c>
      <c r="E19" s="59">
        <v>4345</v>
      </c>
      <c r="G19" s="63"/>
      <c r="H19" s="65"/>
      <c r="I19" s="65"/>
      <c r="J19" s="59"/>
      <c r="K19" s="59"/>
    </row>
    <row r="20" spans="1:11" ht="20.25" customHeight="1">
      <c r="A20" s="49"/>
      <c r="B20" s="52"/>
      <c r="C20" s="54" t="s">
        <v>51</v>
      </c>
      <c r="D20" s="57" t="s">
        <v>54</v>
      </c>
      <c r="E20" s="60" t="s">
        <v>54</v>
      </c>
      <c r="G20" s="63"/>
      <c r="H20" s="65"/>
      <c r="I20" s="66"/>
      <c r="J20" s="60"/>
      <c r="K20" s="60"/>
    </row>
    <row r="21" spans="1:11" ht="20.25" customHeight="1">
      <c r="A21" s="49"/>
      <c r="B21" s="52"/>
      <c r="C21" s="52" t="s">
        <v>63</v>
      </c>
      <c r="D21" s="56">
        <v>569521</v>
      </c>
      <c r="E21" s="59">
        <v>1560</v>
      </c>
      <c r="G21" s="63"/>
      <c r="H21" s="65"/>
      <c r="I21" s="65"/>
      <c r="J21" s="59"/>
      <c r="K21" s="59"/>
    </row>
    <row r="22" spans="1:11" ht="20.25" customHeight="1">
      <c r="A22" s="49"/>
      <c r="B22" s="52"/>
      <c r="C22" s="52" t="s">
        <v>64</v>
      </c>
      <c r="D22" s="56">
        <v>49999</v>
      </c>
      <c r="E22" s="59">
        <v>137</v>
      </c>
      <c r="G22" s="63"/>
      <c r="H22" s="65"/>
      <c r="I22" s="65"/>
      <c r="J22" s="59"/>
      <c r="K22" s="59"/>
    </row>
    <row r="23" spans="1:11" ht="20.25" customHeight="1">
      <c r="A23" s="49"/>
      <c r="B23" s="52"/>
      <c r="C23" s="52" t="s">
        <v>53</v>
      </c>
      <c r="D23" s="56">
        <v>64373</v>
      </c>
      <c r="E23" s="59">
        <v>176</v>
      </c>
      <c r="G23" s="63"/>
      <c r="H23" s="65"/>
      <c r="I23" s="65"/>
      <c r="J23" s="59"/>
      <c r="K23" s="59"/>
    </row>
    <row r="24" spans="1:11" ht="20.25" customHeight="1">
      <c r="A24" s="49"/>
      <c r="B24" s="53"/>
      <c r="C24" s="53" t="s">
        <v>65</v>
      </c>
      <c r="D24" s="56">
        <v>76658</v>
      </c>
      <c r="E24" s="59">
        <v>210</v>
      </c>
      <c r="G24" s="63"/>
      <c r="H24" s="65"/>
      <c r="I24" s="65"/>
      <c r="J24" s="59"/>
      <c r="K24" s="59"/>
    </row>
    <row r="25" spans="1:11" ht="20.25" customHeight="1">
      <c r="A25" s="49"/>
      <c r="B25" s="51" t="s">
        <v>35</v>
      </c>
      <c r="C25" s="52" t="s">
        <v>63</v>
      </c>
      <c r="D25" s="57" t="s">
        <v>54</v>
      </c>
      <c r="E25" s="60" t="s">
        <v>54</v>
      </c>
      <c r="G25" s="63"/>
      <c r="H25" s="65"/>
      <c r="I25" s="65"/>
      <c r="J25" s="60"/>
      <c r="K25" s="60"/>
    </row>
    <row r="26" spans="1:11" ht="20.25" customHeight="1">
      <c r="A26" s="49"/>
      <c r="B26" s="52"/>
      <c r="C26" s="52" t="s">
        <v>66</v>
      </c>
      <c r="D26" s="56">
        <v>146113</v>
      </c>
      <c r="E26" s="59">
        <v>400</v>
      </c>
      <c r="G26" s="63"/>
      <c r="H26" s="65"/>
      <c r="I26" s="65"/>
      <c r="J26" s="59"/>
      <c r="K26" s="59"/>
    </row>
    <row r="27" spans="1:11" ht="20.25" customHeight="1">
      <c r="A27" s="49"/>
      <c r="B27" s="53"/>
      <c r="C27" s="53" t="s">
        <v>27</v>
      </c>
      <c r="D27" s="58">
        <v>70464</v>
      </c>
      <c r="E27" s="61">
        <v>193</v>
      </c>
      <c r="G27" s="63"/>
      <c r="H27" s="65"/>
      <c r="I27" s="65"/>
      <c r="J27" s="59"/>
      <c r="K27" s="59"/>
    </row>
    <row r="28" spans="1:11" ht="20.25" customHeight="1">
      <c r="A28" s="48" t="s">
        <v>56</v>
      </c>
      <c r="B28" s="51" t="s">
        <v>18</v>
      </c>
      <c r="C28" s="52" t="s">
        <v>42</v>
      </c>
      <c r="D28" s="56">
        <v>203382</v>
      </c>
      <c r="E28" s="59">
        <v>557</v>
      </c>
      <c r="G28" s="63"/>
      <c r="H28" s="65"/>
      <c r="I28" s="65"/>
      <c r="J28" s="59"/>
      <c r="K28" s="59"/>
    </row>
    <row r="29" spans="1:11" ht="20.25" customHeight="1">
      <c r="A29" s="49"/>
      <c r="B29" s="52"/>
      <c r="C29" s="52" t="s">
        <v>59</v>
      </c>
      <c r="D29" s="56">
        <v>194549</v>
      </c>
      <c r="E29" s="59">
        <v>533</v>
      </c>
      <c r="G29" s="63"/>
      <c r="H29" s="65"/>
      <c r="I29" s="65"/>
      <c r="J29" s="59"/>
      <c r="K29" s="59"/>
    </row>
    <row r="30" spans="1:11" ht="20.25" customHeight="1">
      <c r="A30" s="49"/>
      <c r="B30" s="52"/>
      <c r="C30" s="52" t="s">
        <v>60</v>
      </c>
      <c r="D30" s="56">
        <v>422867</v>
      </c>
      <c r="E30" s="59">
        <v>1159</v>
      </c>
      <c r="G30" s="63"/>
      <c r="H30" s="65"/>
      <c r="I30" s="65"/>
      <c r="J30" s="59"/>
      <c r="K30" s="59"/>
    </row>
    <row r="31" spans="1:11" ht="20.25" customHeight="1">
      <c r="A31" s="49"/>
      <c r="B31" s="52"/>
      <c r="C31" s="52" t="s">
        <v>62</v>
      </c>
      <c r="D31" s="56">
        <v>1703259</v>
      </c>
      <c r="E31" s="59">
        <v>4666</v>
      </c>
      <c r="G31" s="63"/>
      <c r="H31" s="65"/>
      <c r="I31" s="65"/>
      <c r="J31" s="59"/>
      <c r="K31" s="59"/>
    </row>
    <row r="32" spans="1:11" ht="20.25" customHeight="1">
      <c r="A32" s="49"/>
      <c r="B32" s="52"/>
      <c r="C32" s="54" t="s">
        <v>51</v>
      </c>
      <c r="D32" s="57" t="s">
        <v>54</v>
      </c>
      <c r="E32" s="60" t="s">
        <v>54</v>
      </c>
      <c r="G32" s="63"/>
      <c r="H32" s="65"/>
      <c r="I32" s="66"/>
      <c r="J32" s="60"/>
      <c r="K32" s="60"/>
    </row>
    <row r="33" spans="1:11" ht="20.25" customHeight="1">
      <c r="A33" s="49"/>
      <c r="B33" s="52"/>
      <c r="C33" s="52" t="s">
        <v>63</v>
      </c>
      <c r="D33" s="56">
        <v>586348</v>
      </c>
      <c r="E33" s="59">
        <v>1606</v>
      </c>
      <c r="G33" s="63"/>
      <c r="H33" s="65"/>
      <c r="I33" s="65"/>
      <c r="J33" s="59"/>
      <c r="K33" s="59"/>
    </row>
    <row r="34" spans="1:11" ht="20.25" customHeight="1">
      <c r="A34" s="49"/>
      <c r="B34" s="52"/>
      <c r="C34" s="52" t="s">
        <v>64</v>
      </c>
      <c r="D34" s="56">
        <v>47865</v>
      </c>
      <c r="E34" s="59">
        <v>131</v>
      </c>
      <c r="G34" s="63"/>
      <c r="H34" s="65"/>
      <c r="I34" s="65"/>
      <c r="J34" s="59"/>
      <c r="K34" s="59"/>
    </row>
    <row r="35" spans="1:11" ht="20.25" customHeight="1">
      <c r="A35" s="49"/>
      <c r="B35" s="52"/>
      <c r="C35" s="52" t="s">
        <v>53</v>
      </c>
      <c r="D35" s="56">
        <v>67396</v>
      </c>
      <c r="E35" s="59">
        <v>185</v>
      </c>
      <c r="G35" s="63"/>
      <c r="H35" s="65"/>
      <c r="I35" s="65"/>
      <c r="J35" s="59"/>
      <c r="K35" s="59"/>
    </row>
    <row r="36" spans="1:11" ht="20.25" customHeight="1">
      <c r="A36" s="49"/>
      <c r="B36" s="53"/>
      <c r="C36" s="53" t="s">
        <v>65</v>
      </c>
      <c r="D36" s="56">
        <v>75893</v>
      </c>
      <c r="E36" s="59">
        <v>208</v>
      </c>
      <c r="G36" s="63"/>
      <c r="H36" s="65"/>
      <c r="I36" s="65"/>
      <c r="J36" s="59"/>
      <c r="K36" s="59"/>
    </row>
    <row r="37" spans="1:11" ht="20.25" customHeight="1">
      <c r="A37" s="49"/>
      <c r="B37" s="51" t="s">
        <v>35</v>
      </c>
      <c r="C37" s="52" t="s">
        <v>63</v>
      </c>
      <c r="D37" s="57" t="s">
        <v>54</v>
      </c>
      <c r="E37" s="60" t="s">
        <v>54</v>
      </c>
      <c r="G37" s="63"/>
      <c r="H37" s="65"/>
      <c r="I37" s="65"/>
      <c r="J37" s="60"/>
      <c r="K37" s="60"/>
    </row>
    <row r="38" spans="1:11" ht="20.25" customHeight="1">
      <c r="A38" s="49"/>
      <c r="B38" s="52"/>
      <c r="C38" s="52" t="s">
        <v>66</v>
      </c>
      <c r="D38" s="56">
        <v>161013</v>
      </c>
      <c r="E38" s="59">
        <v>441</v>
      </c>
      <c r="G38" s="63"/>
      <c r="H38" s="65"/>
      <c r="I38" s="65"/>
      <c r="J38" s="59"/>
      <c r="K38" s="59"/>
    </row>
    <row r="39" spans="1:11" ht="20.25" customHeight="1">
      <c r="A39" s="49"/>
      <c r="B39" s="53"/>
      <c r="C39" s="53" t="s">
        <v>27</v>
      </c>
      <c r="D39" s="58">
        <v>73373</v>
      </c>
      <c r="E39" s="61">
        <v>201</v>
      </c>
      <c r="G39" s="63"/>
      <c r="H39" s="65"/>
      <c r="I39" s="65"/>
      <c r="J39" s="59"/>
      <c r="K39" s="59"/>
    </row>
    <row r="40" spans="1:11" ht="20.25" customHeight="1">
      <c r="A40" s="48" t="s">
        <v>57</v>
      </c>
      <c r="B40" s="51" t="s">
        <v>18</v>
      </c>
      <c r="C40" s="52" t="s">
        <v>42</v>
      </c>
      <c r="D40" s="56">
        <v>216323</v>
      </c>
      <c r="E40" s="59">
        <v>592.66575342465751</v>
      </c>
      <c r="G40" s="63"/>
      <c r="H40" s="65"/>
      <c r="I40" s="65"/>
      <c r="J40" s="59"/>
      <c r="K40" s="59"/>
    </row>
    <row r="41" spans="1:11" ht="20.25" customHeight="1">
      <c r="A41" s="49"/>
      <c r="B41" s="52"/>
      <c r="C41" s="52" t="s">
        <v>59</v>
      </c>
      <c r="D41" s="56">
        <v>215900</v>
      </c>
      <c r="E41" s="59">
        <v>591.50684931506851</v>
      </c>
      <c r="G41" s="63"/>
      <c r="H41" s="65"/>
      <c r="I41" s="65"/>
      <c r="J41" s="59"/>
      <c r="K41" s="59"/>
    </row>
    <row r="42" spans="1:11" ht="20.25" customHeight="1">
      <c r="A42" s="49"/>
      <c r="B42" s="52"/>
      <c r="C42" s="52" t="s">
        <v>60</v>
      </c>
      <c r="D42" s="56">
        <v>448544</v>
      </c>
      <c r="E42" s="59">
        <v>1228.8876712328768</v>
      </c>
      <c r="G42" s="63"/>
      <c r="H42" s="65"/>
      <c r="I42" s="65"/>
      <c r="J42" s="59"/>
      <c r="K42" s="59"/>
    </row>
    <row r="43" spans="1:11" ht="20.25" customHeight="1">
      <c r="A43" s="49"/>
      <c r="B43" s="52"/>
      <c r="C43" s="52" t="s">
        <v>62</v>
      </c>
      <c r="D43" s="56">
        <v>1754820</v>
      </c>
      <c r="E43" s="59">
        <v>4807.7260273972606</v>
      </c>
      <c r="G43" s="63"/>
      <c r="H43" s="65"/>
      <c r="I43" s="65"/>
      <c r="J43" s="59"/>
      <c r="K43" s="59"/>
    </row>
    <row r="44" spans="1:11" ht="20.25" customHeight="1">
      <c r="A44" s="49"/>
      <c r="B44" s="52"/>
      <c r="C44" s="54" t="s">
        <v>51</v>
      </c>
      <c r="D44" s="57" t="s">
        <v>54</v>
      </c>
      <c r="E44" s="60" t="s">
        <v>54</v>
      </c>
      <c r="G44" s="63"/>
      <c r="H44" s="65"/>
      <c r="I44" s="66"/>
      <c r="J44" s="60"/>
      <c r="K44" s="60"/>
    </row>
    <row r="45" spans="1:11" ht="20.25" customHeight="1">
      <c r="A45" s="49"/>
      <c r="B45" s="52"/>
      <c r="C45" s="52" t="s">
        <v>63</v>
      </c>
      <c r="D45" s="56">
        <v>620750</v>
      </c>
      <c r="E45" s="59">
        <v>1700.6849315068494</v>
      </c>
      <c r="G45" s="63"/>
      <c r="H45" s="65"/>
      <c r="I45" s="65"/>
      <c r="J45" s="59"/>
      <c r="K45" s="59"/>
    </row>
    <row r="46" spans="1:11" ht="20.25" customHeight="1">
      <c r="A46" s="49"/>
      <c r="B46" s="52"/>
      <c r="C46" s="52" t="s">
        <v>64</v>
      </c>
      <c r="D46" s="56">
        <v>56632</v>
      </c>
      <c r="E46" s="59">
        <v>155.15616438356165</v>
      </c>
      <c r="G46" s="63"/>
      <c r="H46" s="65"/>
      <c r="I46" s="65"/>
      <c r="J46" s="59"/>
      <c r="K46" s="59"/>
    </row>
    <row r="47" spans="1:11" ht="20.25" customHeight="1">
      <c r="A47" s="49"/>
      <c r="B47" s="52"/>
      <c r="C47" s="52" t="s">
        <v>53</v>
      </c>
      <c r="D47" s="56">
        <v>65255</v>
      </c>
      <c r="E47" s="59">
        <v>178.78082191780823</v>
      </c>
      <c r="G47" s="63"/>
      <c r="H47" s="65"/>
      <c r="I47" s="65"/>
      <c r="J47" s="59"/>
      <c r="K47" s="59"/>
    </row>
    <row r="48" spans="1:11" ht="20.25" customHeight="1">
      <c r="A48" s="49"/>
      <c r="B48" s="53"/>
      <c r="C48" s="53" t="s">
        <v>65</v>
      </c>
      <c r="D48" s="56">
        <v>72151</v>
      </c>
      <c r="E48" s="59">
        <v>197.67397260273972</v>
      </c>
      <c r="G48" s="63"/>
      <c r="H48" s="65"/>
      <c r="I48" s="65"/>
      <c r="J48" s="59"/>
      <c r="K48" s="59"/>
    </row>
    <row r="49" spans="1:11" ht="20.25" customHeight="1">
      <c r="A49" s="49"/>
      <c r="B49" s="51" t="s">
        <v>35</v>
      </c>
      <c r="C49" s="52" t="s">
        <v>63</v>
      </c>
      <c r="D49" s="57" t="s">
        <v>54</v>
      </c>
      <c r="E49" s="60" t="s">
        <v>54</v>
      </c>
      <c r="G49" s="63"/>
      <c r="H49" s="65"/>
      <c r="I49" s="65"/>
      <c r="J49" s="60"/>
      <c r="K49" s="60"/>
    </row>
    <row r="50" spans="1:11" ht="20.25" customHeight="1">
      <c r="A50" s="49"/>
      <c r="B50" s="52"/>
      <c r="C50" s="52" t="s">
        <v>66</v>
      </c>
      <c r="D50" s="56">
        <v>171200</v>
      </c>
      <c r="E50" s="59">
        <v>469.04109589041099</v>
      </c>
      <c r="G50" s="63"/>
      <c r="H50" s="65"/>
      <c r="I50" s="65"/>
      <c r="J50" s="59"/>
      <c r="K50" s="59"/>
    </row>
    <row r="51" spans="1:11" ht="20.25" customHeight="1">
      <c r="A51" s="50"/>
      <c r="B51" s="53"/>
      <c r="C51" s="53" t="s">
        <v>27</v>
      </c>
      <c r="D51" s="58">
        <v>77045</v>
      </c>
      <c r="E51" s="61">
        <v>211.08219178082192</v>
      </c>
      <c r="G51" s="63"/>
      <c r="H51" s="65"/>
      <c r="I51" s="65"/>
      <c r="J51" s="59"/>
      <c r="K51" s="59"/>
    </row>
    <row r="52" spans="1:11" ht="20.25" customHeight="1">
      <c r="A52" s="11" t="s">
        <v>58</v>
      </c>
    </row>
    <row r="53" spans="1:11" ht="20.25" customHeight="1"/>
    <row r="54" spans="1:11" ht="20.25" customHeight="1"/>
    <row r="55" spans="1:11" ht="20.25" customHeight="1"/>
    <row r="56" spans="1:11" ht="20.25" customHeight="1"/>
    <row r="57" spans="1:11" ht="20.25" customHeight="1"/>
    <row r="58" spans="1:11" ht="20.25" customHeight="1"/>
    <row r="59" spans="1:11" ht="20.25" customHeight="1"/>
    <row r="60" spans="1:11" ht="20.25" customHeight="1"/>
    <row r="61" spans="1:11" ht="20.25" customHeight="1"/>
    <row r="62" spans="1:11" ht="20.25" customHeight="1"/>
    <row r="63" spans="1:11" ht="20.25" customHeight="1"/>
    <row r="64" spans="1:11"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sheetData>
  <mergeCells count="24">
    <mergeCell ref="B13:B15"/>
    <mergeCell ref="H13:H15"/>
    <mergeCell ref="B25:B27"/>
    <mergeCell ref="H25:H27"/>
    <mergeCell ref="B37:B39"/>
    <mergeCell ref="H37:H39"/>
    <mergeCell ref="B49:B51"/>
    <mergeCell ref="H49:H51"/>
    <mergeCell ref="A4:A15"/>
    <mergeCell ref="B4:B12"/>
    <mergeCell ref="G4:G15"/>
    <mergeCell ref="H4:H12"/>
    <mergeCell ref="A16:A27"/>
    <mergeCell ref="B16:B24"/>
    <mergeCell ref="G16:G27"/>
    <mergeCell ref="H16:H24"/>
    <mergeCell ref="A28:A39"/>
    <mergeCell ref="B28:B36"/>
    <mergeCell ref="G28:G39"/>
    <mergeCell ref="H28:H36"/>
    <mergeCell ref="A40:A51"/>
    <mergeCell ref="B40:B48"/>
    <mergeCell ref="G40:G51"/>
    <mergeCell ref="H40:H48"/>
  </mergeCells>
  <phoneticPr fontId="2"/>
  <pageMargins left="0.78740157480314965" right="0.59055118110236227" top="0.78740157480314965" bottom="0.78740157480314965" header="0.51181102362204722" footer="0.51181102362204722"/>
  <pageSetup paperSize="9" scale="73"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14000000000000001"/>
    <pageSetUpPr fitToPage="1"/>
  </sheetPr>
  <dimension ref="A1:I25"/>
  <sheetViews>
    <sheetView showGridLines="0" workbookViewId="0"/>
  </sheetViews>
  <sheetFormatPr defaultRowHeight="13.5"/>
  <cols>
    <col min="1" max="1" width="11.875" style="1" customWidth="1"/>
    <col min="2" max="10" width="11.625" style="1" customWidth="1"/>
    <col min="11" max="16384" width="9" style="1" customWidth="1"/>
  </cols>
  <sheetData>
    <row r="1" spans="1:9" s="3" customFormat="1" ht="19.5" customHeight="1">
      <c r="A1" s="68" t="s">
        <v>70</v>
      </c>
    </row>
    <row r="2" spans="1:9" ht="9.75" customHeight="1">
      <c r="A2" s="69"/>
    </row>
    <row r="3" spans="1:9" ht="20.25" customHeight="1">
      <c r="A3" s="1" t="s">
        <v>9</v>
      </c>
      <c r="E3" s="39"/>
      <c r="I3" s="39" t="s">
        <v>80</v>
      </c>
    </row>
    <row r="4" spans="1:9" ht="20.25" customHeight="1">
      <c r="A4" s="8" t="s">
        <v>71</v>
      </c>
      <c r="B4" s="72" t="s">
        <v>74</v>
      </c>
      <c r="C4" s="78"/>
      <c r="D4" s="78"/>
      <c r="E4" s="32"/>
      <c r="F4" s="78" t="s">
        <v>82</v>
      </c>
      <c r="G4" s="78"/>
      <c r="H4" s="78"/>
      <c r="I4" s="78"/>
    </row>
    <row r="5" spans="1:9" ht="20.25" customHeight="1">
      <c r="A5" s="10"/>
      <c r="B5" s="33" t="s">
        <v>75</v>
      </c>
      <c r="C5" s="33"/>
      <c r="D5" s="33" t="s">
        <v>79</v>
      </c>
      <c r="E5" s="72"/>
      <c r="F5" s="33" t="s">
        <v>75</v>
      </c>
      <c r="G5" s="33"/>
      <c r="H5" s="33" t="s">
        <v>79</v>
      </c>
      <c r="I5" s="72"/>
    </row>
    <row r="6" spans="1:9" s="45" customFormat="1" ht="20.25" customHeight="1">
      <c r="A6" s="9"/>
      <c r="B6" s="40" t="s">
        <v>77</v>
      </c>
      <c r="C6" s="40" t="s">
        <v>78</v>
      </c>
      <c r="D6" s="40" t="s">
        <v>77</v>
      </c>
      <c r="E6" s="38" t="s">
        <v>78</v>
      </c>
      <c r="F6" s="40" t="s">
        <v>77</v>
      </c>
      <c r="G6" s="40" t="s">
        <v>78</v>
      </c>
      <c r="H6" s="40" t="s">
        <v>77</v>
      </c>
      <c r="I6" s="38" t="s">
        <v>78</v>
      </c>
    </row>
    <row r="7" spans="1:9" ht="20.25" customHeight="1">
      <c r="A7" s="70" t="s">
        <v>22</v>
      </c>
      <c r="B7" s="73">
        <v>3034219</v>
      </c>
      <c r="C7" s="79">
        <v>8313</v>
      </c>
      <c r="D7" s="73">
        <v>2970641</v>
      </c>
      <c r="E7" s="84">
        <v>8139</v>
      </c>
      <c r="F7" s="73">
        <v>1651601</v>
      </c>
      <c r="G7" s="92">
        <v>4525</v>
      </c>
      <c r="H7" s="95">
        <v>1674418</v>
      </c>
      <c r="I7" s="84">
        <v>4587</v>
      </c>
    </row>
    <row r="8" spans="1:9" ht="20.25" customHeight="1">
      <c r="A8" s="70" t="s">
        <v>24</v>
      </c>
      <c r="B8" s="74">
        <v>3352006</v>
      </c>
      <c r="C8" s="80">
        <v>9184</v>
      </c>
      <c r="D8" s="74">
        <v>3234307</v>
      </c>
      <c r="E8" s="85">
        <v>8861</v>
      </c>
      <c r="F8" s="90">
        <v>1765512</v>
      </c>
      <c r="G8" s="93">
        <v>4837</v>
      </c>
      <c r="H8" s="85">
        <v>1796924</v>
      </c>
      <c r="I8" s="85">
        <v>4923</v>
      </c>
    </row>
    <row r="9" spans="1:9" ht="20.25" customHeight="1">
      <c r="A9" s="70" t="s">
        <v>11</v>
      </c>
      <c r="B9" s="74">
        <v>3459193</v>
      </c>
      <c r="C9" s="80">
        <v>9477</v>
      </c>
      <c r="D9" s="74">
        <v>3342281</v>
      </c>
      <c r="E9" s="85">
        <v>9157</v>
      </c>
      <c r="F9" s="90">
        <v>1849694</v>
      </c>
      <c r="G9" s="93">
        <v>5068</v>
      </c>
      <c r="H9" s="85">
        <v>1882461</v>
      </c>
      <c r="I9" s="85">
        <v>5157</v>
      </c>
    </row>
    <row r="10" spans="1:9" ht="20.25" customHeight="1">
      <c r="A10" s="70" t="s">
        <v>26</v>
      </c>
      <c r="B10" s="74">
        <v>3489844</v>
      </c>
      <c r="C10" s="80">
        <v>9535</v>
      </c>
      <c r="D10" s="74">
        <v>3391883</v>
      </c>
      <c r="E10" s="85">
        <v>9267</v>
      </c>
      <c r="F10" s="90">
        <v>1827135</v>
      </c>
      <c r="G10" s="93">
        <v>4992</v>
      </c>
      <c r="H10" s="85">
        <v>1853295</v>
      </c>
      <c r="I10" s="85">
        <v>5064</v>
      </c>
    </row>
    <row r="11" spans="1:9" ht="22.5" customHeight="1">
      <c r="A11" s="71" t="s">
        <v>2</v>
      </c>
      <c r="B11" s="75">
        <v>3468815</v>
      </c>
      <c r="C11" s="81">
        <v>9504</v>
      </c>
      <c r="D11" s="75">
        <v>3326803</v>
      </c>
      <c r="E11" s="86">
        <v>9115</v>
      </c>
      <c r="F11" s="91">
        <v>1831645</v>
      </c>
      <c r="G11" s="94">
        <v>5018</v>
      </c>
      <c r="H11" s="86">
        <v>1869978</v>
      </c>
      <c r="I11" s="86">
        <v>5123</v>
      </c>
    </row>
    <row r="12" spans="1:9">
      <c r="I12" s="89" t="s">
        <v>81</v>
      </c>
    </row>
    <row r="15" spans="1:9">
      <c r="E15" s="39" t="s">
        <v>80</v>
      </c>
    </row>
    <row r="16" spans="1:9">
      <c r="A16" s="8" t="s">
        <v>71</v>
      </c>
      <c r="B16" s="72" t="s">
        <v>73</v>
      </c>
      <c r="C16" s="78"/>
      <c r="D16" s="78"/>
      <c r="E16" s="32"/>
    </row>
    <row r="17" spans="1:9">
      <c r="A17" s="10"/>
      <c r="B17" s="33" t="s">
        <v>75</v>
      </c>
      <c r="C17" s="33"/>
      <c r="D17" s="33" t="s">
        <v>79</v>
      </c>
      <c r="E17" s="72"/>
    </row>
    <row r="18" spans="1:9">
      <c r="A18" s="9"/>
      <c r="B18" s="40" t="s">
        <v>77</v>
      </c>
      <c r="C18" s="40" t="s">
        <v>78</v>
      </c>
      <c r="D18" s="40" t="s">
        <v>77</v>
      </c>
      <c r="E18" s="38" t="s">
        <v>78</v>
      </c>
    </row>
    <row r="19" spans="1:9" ht="20.25" customHeight="1">
      <c r="A19" s="70" t="s">
        <v>26</v>
      </c>
      <c r="B19" s="73">
        <v>119823</v>
      </c>
      <c r="C19" s="79">
        <v>587</v>
      </c>
      <c r="D19" s="73">
        <v>139247</v>
      </c>
      <c r="E19" s="84">
        <v>683</v>
      </c>
    </row>
    <row r="20" spans="1:9" s="1" customFormat="1">
      <c r="A20" s="70" t="s">
        <v>2</v>
      </c>
      <c r="B20" s="76">
        <v>304105</v>
      </c>
      <c r="C20" s="82">
        <v>833</v>
      </c>
      <c r="D20" s="76">
        <v>356813</v>
      </c>
      <c r="E20" s="87">
        <v>978</v>
      </c>
    </row>
    <row r="21" spans="1:9">
      <c r="A21" s="70"/>
      <c r="B21" s="74"/>
      <c r="C21" s="80"/>
      <c r="D21" s="74"/>
      <c r="E21" s="85"/>
    </row>
    <row r="22" spans="1:9">
      <c r="A22" s="70"/>
      <c r="B22" s="74"/>
      <c r="C22" s="80"/>
      <c r="D22" s="74"/>
      <c r="E22" s="85"/>
    </row>
    <row r="23" spans="1:9">
      <c r="A23" s="71"/>
      <c r="B23" s="77"/>
      <c r="C23" s="83"/>
      <c r="D23" s="77"/>
      <c r="E23" s="88"/>
    </row>
    <row r="24" spans="1:9">
      <c r="E24" s="89" t="s">
        <v>81</v>
      </c>
      <c r="I24" s="89"/>
    </row>
    <row r="25" spans="1:9">
      <c r="A25" s="1" t="s">
        <v>72</v>
      </c>
    </row>
  </sheetData>
  <mergeCells count="11">
    <mergeCell ref="B4:E4"/>
    <mergeCell ref="F4:I4"/>
    <mergeCell ref="B5:C5"/>
    <mergeCell ref="D5:E5"/>
    <mergeCell ref="F5:G5"/>
    <mergeCell ref="H5:I5"/>
    <mergeCell ref="B16:E16"/>
    <mergeCell ref="B17:C17"/>
    <mergeCell ref="D17:E17"/>
    <mergeCell ref="A4:A6"/>
    <mergeCell ref="A16:A18"/>
  </mergeCells>
  <phoneticPr fontId="2"/>
  <pageMargins left="0.39370078740157483" right="0.39370078740157483" top="0.78740157480314965" bottom="0.78740157480314965" header="0.51181102362204722" footer="0.51181102362204722"/>
  <pageSetup paperSize="9" scale="9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E12"/>
  <sheetViews>
    <sheetView showGridLines="0" workbookViewId="0"/>
  </sheetViews>
  <sheetFormatPr defaultRowHeight="13.5"/>
  <cols>
    <col min="1" max="1" width="12.25" style="1" customWidth="1"/>
    <col min="2" max="5" width="13.125" style="1" customWidth="1"/>
    <col min="6" max="6" width="11.625" style="1" customWidth="1"/>
    <col min="7" max="16384" width="9" style="1" customWidth="1"/>
  </cols>
  <sheetData>
    <row r="1" spans="1:5" s="3" customFormat="1" ht="17.25" customHeight="1">
      <c r="A1" s="68" t="s">
        <v>83</v>
      </c>
    </row>
    <row r="2" spans="1:5" ht="7.5" customHeight="1">
      <c r="A2" s="69"/>
    </row>
    <row r="3" spans="1:5" ht="20.25" customHeight="1">
      <c r="A3" s="1" t="s">
        <v>84</v>
      </c>
      <c r="E3" s="39" t="s">
        <v>86</v>
      </c>
    </row>
    <row r="4" spans="1:5" ht="20.25" customHeight="1">
      <c r="A4" s="8" t="s">
        <v>71</v>
      </c>
      <c r="B4" s="78" t="s">
        <v>85</v>
      </c>
      <c r="C4" s="78"/>
      <c r="D4" s="78"/>
      <c r="E4" s="78"/>
    </row>
    <row r="5" spans="1:5" ht="20.25" customHeight="1">
      <c r="A5" s="10"/>
      <c r="B5" s="32" t="s">
        <v>75</v>
      </c>
      <c r="C5" s="33"/>
      <c r="D5" s="33" t="s">
        <v>79</v>
      </c>
      <c r="E5" s="72"/>
    </row>
    <row r="6" spans="1:5" s="45" customFormat="1" ht="20.25" customHeight="1">
      <c r="A6" s="9"/>
      <c r="B6" s="40" t="s">
        <v>77</v>
      </c>
      <c r="C6" s="40" t="s">
        <v>78</v>
      </c>
      <c r="D6" s="40" t="s">
        <v>77</v>
      </c>
      <c r="E6" s="38" t="s">
        <v>78</v>
      </c>
    </row>
    <row r="7" spans="1:5" ht="20.25" customHeight="1">
      <c r="A7" s="10" t="s">
        <v>22</v>
      </c>
      <c r="B7" s="95">
        <v>649430</v>
      </c>
      <c r="C7" s="79">
        <v>1779</v>
      </c>
      <c r="D7" s="95">
        <v>627538</v>
      </c>
      <c r="E7" s="84">
        <v>1719</v>
      </c>
    </row>
    <row r="8" spans="1:5" ht="20.25" customHeight="1">
      <c r="A8" s="10" t="s">
        <v>24</v>
      </c>
      <c r="B8" s="74">
        <v>698088</v>
      </c>
      <c r="C8" s="80">
        <v>1913</v>
      </c>
      <c r="D8" s="80">
        <v>679096</v>
      </c>
      <c r="E8" s="85">
        <v>1861</v>
      </c>
    </row>
    <row r="9" spans="1:5" ht="20.25" customHeight="1">
      <c r="A9" s="10" t="s">
        <v>11</v>
      </c>
      <c r="B9" s="74">
        <v>754337</v>
      </c>
      <c r="C9" s="80">
        <v>2067</v>
      </c>
      <c r="D9" s="80">
        <v>737974</v>
      </c>
      <c r="E9" s="85">
        <v>2022</v>
      </c>
    </row>
    <row r="10" spans="1:5" ht="20.25" customHeight="1">
      <c r="A10" s="10" t="s">
        <v>26</v>
      </c>
      <c r="B10" s="74">
        <v>711491</v>
      </c>
      <c r="C10" s="80">
        <v>1944</v>
      </c>
      <c r="D10" s="80">
        <v>687876</v>
      </c>
      <c r="E10" s="85">
        <v>1879</v>
      </c>
    </row>
    <row r="11" spans="1:5" ht="20.25" customHeight="1">
      <c r="A11" s="9" t="s">
        <v>2</v>
      </c>
      <c r="B11" s="75">
        <v>648170</v>
      </c>
      <c r="C11" s="81">
        <v>1776</v>
      </c>
      <c r="D11" s="81">
        <v>601620</v>
      </c>
      <c r="E11" s="86">
        <v>1648</v>
      </c>
    </row>
    <row r="12" spans="1:5" ht="20.25" customHeight="1">
      <c r="E12" s="89" t="s">
        <v>87</v>
      </c>
    </row>
    <row r="13" spans="1:5" ht="20.25" customHeight="1"/>
  </sheetData>
  <mergeCells count="4">
    <mergeCell ref="B4:E4"/>
    <mergeCell ref="B5:C5"/>
    <mergeCell ref="D5:E5"/>
    <mergeCell ref="A4:A6"/>
  </mergeCells>
  <phoneticPr fontId="2"/>
  <pageMargins left="0.98425196850393704" right="0.98425196850393704" top="0.78740157480314965" bottom="0.78740157480314965"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N12"/>
  <sheetViews>
    <sheetView showGridLines="0" workbookViewId="0"/>
  </sheetViews>
  <sheetFormatPr defaultColWidth="9" defaultRowHeight="13.5"/>
  <cols>
    <col min="1" max="1" width="10.33203125" style="96" customWidth="1"/>
    <col min="2" max="11" width="9.109375" style="96" customWidth="1"/>
    <col min="12" max="12" width="8.109375" style="96" customWidth="1"/>
    <col min="13" max="16384" width="9" style="96"/>
  </cols>
  <sheetData>
    <row r="1" spans="1:14" s="97" customFormat="1" ht="22.5" customHeight="1">
      <c r="A1" s="99" t="s">
        <v>88</v>
      </c>
      <c r="B1" s="99"/>
      <c r="C1" s="99"/>
      <c r="D1" s="99"/>
    </row>
    <row r="2" spans="1:14" ht="9.75" customHeight="1">
      <c r="A2" s="100"/>
      <c r="B2" s="100"/>
      <c r="C2" s="100"/>
      <c r="D2" s="100"/>
    </row>
    <row r="3" spans="1:14" ht="19.5" customHeight="1">
      <c r="K3" s="39" t="s">
        <v>94</v>
      </c>
    </row>
    <row r="4" spans="1:14" ht="20.25" customHeight="1">
      <c r="A4" s="32" t="s">
        <v>71</v>
      </c>
      <c r="B4" s="33" t="s">
        <v>89</v>
      </c>
      <c r="C4" s="33" t="s">
        <v>90</v>
      </c>
      <c r="D4" s="33"/>
      <c r="E4" s="33" t="s">
        <v>20</v>
      </c>
      <c r="F4" s="33"/>
      <c r="G4" s="33" t="s">
        <v>92</v>
      </c>
      <c r="H4" s="33"/>
      <c r="I4" s="33" t="s">
        <v>93</v>
      </c>
      <c r="J4" s="33"/>
      <c r="K4" s="104" t="s">
        <v>39</v>
      </c>
    </row>
    <row r="5" spans="1:14" ht="20.25" customHeight="1">
      <c r="A5" s="32"/>
      <c r="B5" s="33"/>
      <c r="C5" s="33" t="s">
        <v>91</v>
      </c>
      <c r="D5" s="33" t="s">
        <v>76</v>
      </c>
      <c r="E5" s="33" t="s">
        <v>91</v>
      </c>
      <c r="F5" s="33" t="s">
        <v>76</v>
      </c>
      <c r="G5" s="33" t="s">
        <v>91</v>
      </c>
      <c r="H5" s="33" t="s">
        <v>76</v>
      </c>
      <c r="I5" s="33" t="s">
        <v>91</v>
      </c>
      <c r="J5" s="33" t="s">
        <v>76</v>
      </c>
      <c r="K5" s="104"/>
    </row>
    <row r="6" spans="1:14" ht="20.25" customHeight="1">
      <c r="A6" s="10" t="s">
        <v>22</v>
      </c>
      <c r="B6" s="56">
        <v>82021</v>
      </c>
      <c r="C6" s="59">
        <v>33496</v>
      </c>
      <c r="D6" s="59">
        <v>34990</v>
      </c>
      <c r="E6" s="59">
        <v>5665</v>
      </c>
      <c r="F6" s="59">
        <v>5342</v>
      </c>
      <c r="G6" s="59">
        <v>101</v>
      </c>
      <c r="H6" s="59">
        <v>219</v>
      </c>
      <c r="I6" s="59">
        <v>1624</v>
      </c>
      <c r="J6" s="59">
        <v>257</v>
      </c>
      <c r="K6" s="59">
        <v>327</v>
      </c>
      <c r="L6" s="105"/>
    </row>
    <row r="7" spans="1:14" ht="20.25" customHeight="1">
      <c r="A7" s="10" t="s">
        <v>24</v>
      </c>
      <c r="B7" s="59">
        <v>81708</v>
      </c>
      <c r="C7" s="59">
        <v>33968</v>
      </c>
      <c r="D7" s="59">
        <v>34164</v>
      </c>
      <c r="E7" s="59">
        <v>5713</v>
      </c>
      <c r="F7" s="59">
        <v>5341</v>
      </c>
      <c r="G7" s="59">
        <v>97</v>
      </c>
      <c r="H7" s="59">
        <v>218</v>
      </c>
      <c r="I7" s="59">
        <v>1616</v>
      </c>
      <c r="J7" s="59">
        <v>263</v>
      </c>
      <c r="K7" s="59">
        <v>328</v>
      </c>
      <c r="L7" s="105"/>
    </row>
    <row r="8" spans="1:14" s="28" customFormat="1" ht="20.25" customHeight="1">
      <c r="A8" s="10" t="s">
        <v>11</v>
      </c>
      <c r="B8" s="59">
        <v>81233</v>
      </c>
      <c r="C8" s="59">
        <v>34169</v>
      </c>
      <c r="D8" s="59">
        <v>33468</v>
      </c>
      <c r="E8" s="59">
        <v>5759</v>
      </c>
      <c r="F8" s="59">
        <v>5294</v>
      </c>
      <c r="G8" s="59">
        <v>115</v>
      </c>
      <c r="H8" s="59">
        <v>222</v>
      </c>
      <c r="I8" s="59">
        <v>1618</v>
      </c>
      <c r="J8" s="59">
        <v>270</v>
      </c>
      <c r="K8" s="59">
        <v>318</v>
      </c>
      <c r="N8" s="106"/>
    </row>
    <row r="9" spans="1:14" s="28" customFormat="1" ht="20.25" customHeight="1">
      <c r="A9" s="10" t="s">
        <v>26</v>
      </c>
      <c r="B9" s="59">
        <v>81144</v>
      </c>
      <c r="C9" s="59">
        <v>34965</v>
      </c>
      <c r="D9" s="59">
        <v>32529</v>
      </c>
      <c r="E9" s="59">
        <v>5421</v>
      </c>
      <c r="F9" s="59">
        <v>5266</v>
      </c>
      <c r="G9" s="59">
        <v>103</v>
      </c>
      <c r="H9" s="59">
        <v>214</v>
      </c>
      <c r="I9" s="59">
        <v>1630</v>
      </c>
      <c r="J9" s="59">
        <v>269</v>
      </c>
      <c r="K9" s="59">
        <v>322</v>
      </c>
      <c r="N9" s="106"/>
    </row>
    <row r="10" spans="1:14" ht="20.25" customHeight="1">
      <c r="A10" s="9" t="s">
        <v>28</v>
      </c>
      <c r="B10" s="61">
        <f>SUM(C10:K10)</f>
        <v>80866</v>
      </c>
      <c r="C10" s="61">
        <v>35663</v>
      </c>
      <c r="D10" s="61">
        <v>31550</v>
      </c>
      <c r="E10" s="61">
        <v>5906</v>
      </c>
      <c r="F10" s="61">
        <v>5209</v>
      </c>
      <c r="G10" s="61">
        <v>95</v>
      </c>
      <c r="H10" s="61">
        <v>210</v>
      </c>
      <c r="I10" s="61">
        <v>1637</v>
      </c>
      <c r="J10" s="61">
        <v>273</v>
      </c>
      <c r="K10" s="61">
        <v>323</v>
      </c>
    </row>
    <row r="11" spans="1:14" s="98" customFormat="1" ht="20.25" customHeight="1">
      <c r="A11" s="96"/>
      <c r="B11" s="102"/>
      <c r="C11" s="102"/>
      <c r="D11" s="102"/>
      <c r="E11" s="96"/>
      <c r="F11" s="96"/>
      <c r="G11" s="96"/>
      <c r="H11" s="96"/>
      <c r="I11" s="96"/>
      <c r="J11" s="96"/>
      <c r="K11" s="89" t="s">
        <v>95</v>
      </c>
    </row>
    <row r="12" spans="1:14">
      <c r="A12" s="101"/>
      <c r="B12" s="103"/>
      <c r="C12" s="103"/>
      <c r="D12" s="103"/>
      <c r="E12" s="98"/>
      <c r="F12" s="98"/>
      <c r="G12" s="98"/>
      <c r="H12" s="98"/>
      <c r="I12" s="98"/>
      <c r="J12" s="98"/>
      <c r="K12" s="98"/>
    </row>
  </sheetData>
  <mergeCells count="7">
    <mergeCell ref="C4:D4"/>
    <mergeCell ref="E4:F4"/>
    <mergeCell ref="G4:H4"/>
    <mergeCell ref="I4:J4"/>
    <mergeCell ref="A4:A5"/>
    <mergeCell ref="B4:B5"/>
    <mergeCell ref="K4:K5"/>
  </mergeCells>
  <phoneticPr fontId="2"/>
  <pageMargins left="0.78740157480314965" right="0.59055118110236227" top="0.78740157480314965" bottom="0.78740157480314965" header="0.51181102362204722" footer="0.51181102362204722"/>
  <pageSetup paperSize="9" scale="83"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12"/>
  <sheetViews>
    <sheetView showGridLines="0" workbookViewId="0"/>
  </sheetViews>
  <sheetFormatPr defaultRowHeight="13.5"/>
  <cols>
    <col min="1" max="1" width="11.125" style="96" customWidth="1"/>
    <col min="2" max="2" width="8.375" style="105" customWidth="1"/>
    <col min="3" max="3" width="8.125" style="105" customWidth="1"/>
    <col min="4" max="9" width="7.75" style="105" customWidth="1"/>
    <col min="10" max="11" width="7.75" style="96" customWidth="1"/>
    <col min="12" max="16384" width="9" style="96" customWidth="1"/>
  </cols>
  <sheetData>
    <row r="1" spans="1:10" s="97" customFormat="1" ht="21.75" customHeight="1">
      <c r="A1" s="99" t="s">
        <v>96</v>
      </c>
      <c r="B1" s="108"/>
      <c r="C1" s="108"/>
      <c r="D1" s="108"/>
      <c r="E1" s="108"/>
      <c r="F1" s="108"/>
      <c r="G1" s="108"/>
      <c r="H1" s="108"/>
      <c r="I1" s="108"/>
    </row>
    <row r="2" spans="1:10" ht="7.5" customHeight="1">
      <c r="A2" s="100"/>
    </row>
    <row r="3" spans="1:10" ht="19.5" customHeight="1">
      <c r="J3" s="114" t="s">
        <v>106</v>
      </c>
    </row>
    <row r="4" spans="1:10" ht="19.5" customHeight="1">
      <c r="A4" s="32" t="s">
        <v>71</v>
      </c>
      <c r="B4" s="72" t="s">
        <v>97</v>
      </c>
      <c r="C4" s="111" t="s">
        <v>98</v>
      </c>
      <c r="D4" s="112" t="s">
        <v>99</v>
      </c>
      <c r="E4" s="112"/>
      <c r="F4" s="112"/>
      <c r="G4" s="112"/>
      <c r="H4" s="112" t="s">
        <v>4</v>
      </c>
      <c r="I4" s="112"/>
      <c r="J4" s="115" t="s">
        <v>31</v>
      </c>
    </row>
    <row r="5" spans="1:10" ht="28.5" customHeight="1">
      <c r="A5" s="32"/>
      <c r="B5" s="72"/>
      <c r="C5" s="111"/>
      <c r="D5" s="112" t="s">
        <v>100</v>
      </c>
      <c r="E5" s="112" t="s">
        <v>101</v>
      </c>
      <c r="F5" s="113" t="s">
        <v>102</v>
      </c>
      <c r="G5" s="113" t="s">
        <v>103</v>
      </c>
      <c r="H5" s="111" t="s">
        <v>104</v>
      </c>
      <c r="I5" s="111" t="s">
        <v>105</v>
      </c>
      <c r="J5" s="115"/>
    </row>
    <row r="6" spans="1:10" ht="19.5" customHeight="1">
      <c r="A6" s="10" t="s">
        <v>22</v>
      </c>
      <c r="B6" s="59">
        <v>68949</v>
      </c>
      <c r="C6" s="59">
        <v>6591</v>
      </c>
      <c r="D6" s="59">
        <v>2023</v>
      </c>
      <c r="E6" s="59">
        <v>1</v>
      </c>
      <c r="F6" s="59">
        <v>37587</v>
      </c>
      <c r="G6" s="59">
        <v>12756</v>
      </c>
      <c r="H6" s="59">
        <v>6637</v>
      </c>
      <c r="I6" s="59">
        <v>492</v>
      </c>
      <c r="J6" s="59">
        <v>2862</v>
      </c>
    </row>
    <row r="7" spans="1:10" ht="19.5" customHeight="1">
      <c r="A7" s="10" t="s">
        <v>24</v>
      </c>
      <c r="B7" s="59">
        <v>69075</v>
      </c>
      <c r="C7" s="59">
        <v>6432</v>
      </c>
      <c r="D7" s="59">
        <v>2055</v>
      </c>
      <c r="E7" s="59">
        <v>1</v>
      </c>
      <c r="F7" s="59">
        <v>38039</v>
      </c>
      <c r="G7" s="59">
        <v>12740</v>
      </c>
      <c r="H7" s="59">
        <v>6415</v>
      </c>
      <c r="I7" s="59">
        <v>503</v>
      </c>
      <c r="J7" s="59">
        <v>2910</v>
      </c>
    </row>
    <row r="8" spans="1:10" ht="19.5" customHeight="1">
      <c r="A8" s="10" t="s">
        <v>11</v>
      </c>
      <c r="B8" s="59">
        <v>69130</v>
      </c>
      <c r="C8" s="59">
        <v>6330</v>
      </c>
      <c r="D8" s="59">
        <v>2118</v>
      </c>
      <c r="E8" s="59">
        <v>1</v>
      </c>
      <c r="F8" s="59">
        <v>38262</v>
      </c>
      <c r="G8" s="59">
        <v>12658</v>
      </c>
      <c r="H8" s="59">
        <v>6264</v>
      </c>
      <c r="I8" s="59">
        <v>511</v>
      </c>
      <c r="J8" s="59">
        <v>2986</v>
      </c>
    </row>
    <row r="9" spans="1:10" ht="19.5" customHeight="1">
      <c r="A9" s="10" t="s">
        <v>26</v>
      </c>
      <c r="B9" s="59">
        <v>69527</v>
      </c>
      <c r="C9" s="59">
        <v>6252</v>
      </c>
      <c r="D9" s="59">
        <v>2184</v>
      </c>
      <c r="E9" s="59">
        <v>1</v>
      </c>
      <c r="F9" s="59">
        <v>38672</v>
      </c>
      <c r="G9" s="59">
        <v>12683</v>
      </c>
      <c r="H9" s="59">
        <v>6129</v>
      </c>
      <c r="I9" s="59">
        <v>534</v>
      </c>
      <c r="J9" s="59">
        <v>3072</v>
      </c>
    </row>
    <row r="10" spans="1:10" ht="19.5" customHeight="1">
      <c r="A10" s="9" t="s">
        <v>28</v>
      </c>
      <c r="B10" s="61">
        <v>69544</v>
      </c>
      <c r="C10" s="61">
        <v>6259</v>
      </c>
      <c r="D10" s="61">
        <v>2237</v>
      </c>
      <c r="E10" s="61">
        <v>2</v>
      </c>
      <c r="F10" s="61">
        <v>38754</v>
      </c>
      <c r="G10" s="61">
        <v>12630</v>
      </c>
      <c r="H10" s="61">
        <v>5984</v>
      </c>
      <c r="I10" s="61">
        <v>526</v>
      </c>
      <c r="J10" s="61">
        <v>3127</v>
      </c>
    </row>
    <row r="11" spans="1:10" s="98" customFormat="1">
      <c r="A11" s="107"/>
      <c r="B11" s="109"/>
      <c r="C11" s="105"/>
      <c r="D11" s="105"/>
      <c r="E11" s="105"/>
      <c r="F11" s="105"/>
      <c r="G11" s="105"/>
      <c r="H11" s="105"/>
      <c r="I11" s="105"/>
      <c r="J11" s="89" t="s">
        <v>107</v>
      </c>
    </row>
    <row r="12" spans="1:10">
      <c r="A12" s="98"/>
      <c r="B12" s="110"/>
      <c r="C12" s="110"/>
      <c r="D12" s="110"/>
      <c r="E12" s="110"/>
      <c r="F12" s="110"/>
      <c r="G12" s="110"/>
      <c r="H12" s="110"/>
      <c r="I12" s="110"/>
      <c r="J12" s="98"/>
    </row>
  </sheetData>
  <mergeCells count="6">
    <mergeCell ref="D4:G4"/>
    <mergeCell ref="H4:I4"/>
    <mergeCell ref="A4:A5"/>
    <mergeCell ref="B4:B5"/>
    <mergeCell ref="C4:C5"/>
    <mergeCell ref="J4:J5"/>
  </mergeCells>
  <phoneticPr fontId="2"/>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I15"/>
  <sheetViews>
    <sheetView showGridLines="0" workbookViewId="0"/>
  </sheetViews>
  <sheetFormatPr defaultRowHeight="13.5"/>
  <cols>
    <col min="1" max="1" width="11.125" style="96" customWidth="1"/>
    <col min="2" max="7" width="9.875" style="96" customWidth="1"/>
    <col min="8" max="8" width="11.125" style="96" customWidth="1"/>
    <col min="9" max="16384" width="9" style="96" customWidth="1"/>
  </cols>
  <sheetData>
    <row r="1" spans="1:9" ht="21" customHeight="1">
      <c r="A1" s="99" t="s">
        <v>108</v>
      </c>
    </row>
    <row r="2" spans="1:9" ht="7.5" customHeight="1">
      <c r="A2" s="100"/>
    </row>
    <row r="3" spans="1:9" ht="20.25" customHeight="1">
      <c r="H3" s="39" t="s">
        <v>115</v>
      </c>
    </row>
    <row r="4" spans="1:9" ht="20.25" customHeight="1">
      <c r="A4" s="8" t="s">
        <v>71</v>
      </c>
      <c r="B4" s="118" t="s">
        <v>109</v>
      </c>
      <c r="C4" s="118"/>
      <c r="D4" s="118"/>
      <c r="E4" s="118"/>
      <c r="F4" s="118"/>
      <c r="G4" s="130" t="s">
        <v>114</v>
      </c>
      <c r="H4" s="133" t="s">
        <v>116</v>
      </c>
    </row>
    <row r="5" spans="1:9" ht="20.25" customHeight="1">
      <c r="A5" s="10"/>
      <c r="B5" s="118" t="s">
        <v>61</v>
      </c>
      <c r="C5" s="40" t="s">
        <v>110</v>
      </c>
      <c r="D5" s="33" t="s">
        <v>111</v>
      </c>
      <c r="E5" s="33"/>
      <c r="F5" s="128" t="s">
        <v>23</v>
      </c>
      <c r="G5" s="131"/>
      <c r="H5" s="134"/>
    </row>
    <row r="6" spans="1:9" ht="20.25" customHeight="1">
      <c r="A6" s="9"/>
      <c r="B6" s="118"/>
      <c r="C6" s="40"/>
      <c r="D6" s="33" t="s">
        <v>112</v>
      </c>
      <c r="E6" s="33" t="s">
        <v>113</v>
      </c>
      <c r="F6" s="129"/>
      <c r="G6" s="132"/>
      <c r="H6" s="135"/>
    </row>
    <row r="7" spans="1:9" ht="20.25" customHeight="1">
      <c r="A7" s="10" t="s">
        <v>22</v>
      </c>
      <c r="B7" s="119">
        <v>30</v>
      </c>
      <c r="C7" s="123">
        <v>1</v>
      </c>
      <c r="D7" s="123">
        <v>5</v>
      </c>
      <c r="E7" s="123">
        <v>23</v>
      </c>
      <c r="F7" s="123">
        <v>1</v>
      </c>
      <c r="G7" s="123">
        <v>172</v>
      </c>
      <c r="H7" s="123">
        <v>237</v>
      </c>
      <c r="I7" s="107"/>
    </row>
    <row r="8" spans="1:9" ht="20.25" customHeight="1">
      <c r="A8" s="10" t="s">
        <v>24</v>
      </c>
      <c r="B8" s="120">
        <v>30</v>
      </c>
      <c r="C8" s="124">
        <v>1</v>
      </c>
      <c r="D8" s="124">
        <v>5</v>
      </c>
      <c r="E8" s="126">
        <v>23</v>
      </c>
      <c r="F8" s="126">
        <v>1</v>
      </c>
      <c r="G8" s="126">
        <v>166</v>
      </c>
      <c r="H8" s="126">
        <v>235</v>
      </c>
    </row>
    <row r="9" spans="1:9" s="28" customFormat="1" ht="20.25" customHeight="1">
      <c r="A9" s="10" t="s">
        <v>11</v>
      </c>
      <c r="B9" s="120">
        <v>30</v>
      </c>
      <c r="C9" s="124">
        <v>1</v>
      </c>
      <c r="D9" s="124">
        <v>5</v>
      </c>
      <c r="E9" s="126">
        <v>23</v>
      </c>
      <c r="F9" s="126">
        <v>1</v>
      </c>
      <c r="G9" s="126">
        <v>164</v>
      </c>
      <c r="H9" s="126">
        <v>231</v>
      </c>
    </row>
    <row r="10" spans="1:9" s="28" customFormat="1" ht="20.25" customHeight="1">
      <c r="A10" s="10" t="s">
        <v>26</v>
      </c>
      <c r="B10" s="120">
        <v>30</v>
      </c>
      <c r="C10" s="124">
        <v>1</v>
      </c>
      <c r="D10" s="124">
        <v>5</v>
      </c>
      <c r="E10" s="126">
        <v>23</v>
      </c>
      <c r="F10" s="126">
        <v>1</v>
      </c>
      <c r="G10" s="126">
        <v>162</v>
      </c>
      <c r="H10" s="126">
        <v>226</v>
      </c>
    </row>
    <row r="11" spans="1:9" ht="20.25" customHeight="1">
      <c r="A11" s="9" t="s">
        <v>2</v>
      </c>
      <c r="B11" s="121">
        <v>30</v>
      </c>
      <c r="C11" s="125">
        <v>1</v>
      </c>
      <c r="D11" s="125">
        <v>5</v>
      </c>
      <c r="E11" s="127">
        <v>23</v>
      </c>
      <c r="F11" s="127">
        <v>1</v>
      </c>
      <c r="G11" s="127">
        <v>163</v>
      </c>
      <c r="H11" s="127">
        <v>221</v>
      </c>
    </row>
    <row r="12" spans="1:9" s="116" customFormat="1" ht="20.25" customHeight="1">
      <c r="A12" s="96"/>
      <c r="B12" s="96"/>
      <c r="C12" s="96"/>
      <c r="D12" s="96"/>
      <c r="E12" s="96"/>
      <c r="F12" s="96"/>
      <c r="G12" s="96"/>
      <c r="H12" s="136" t="s">
        <v>117</v>
      </c>
    </row>
    <row r="13" spans="1:9" s="117" customFormat="1" ht="20.25" customHeight="1">
      <c r="A13" s="96"/>
      <c r="B13" s="122"/>
      <c r="C13" s="122"/>
      <c r="D13" s="116"/>
      <c r="E13" s="116"/>
      <c r="F13" s="116"/>
      <c r="G13" s="116"/>
      <c r="H13" s="116"/>
    </row>
    <row r="14" spans="1:9" s="117" customFormat="1" ht="20.25" customHeight="1">
      <c r="A14" s="96"/>
    </row>
    <row r="15" spans="1:9">
      <c r="B15" s="117"/>
      <c r="C15" s="117"/>
      <c r="D15" s="117"/>
      <c r="E15" s="117"/>
      <c r="F15" s="117"/>
      <c r="G15" s="117"/>
      <c r="H15" s="117"/>
    </row>
  </sheetData>
  <mergeCells count="8">
    <mergeCell ref="B4:F4"/>
    <mergeCell ref="D5:E5"/>
    <mergeCell ref="A4:A6"/>
    <mergeCell ref="G4:G6"/>
    <mergeCell ref="H4:H6"/>
    <mergeCell ref="B5:B6"/>
    <mergeCell ref="C5:C6"/>
    <mergeCell ref="F5:F6"/>
  </mergeCells>
  <phoneticPr fontId="2"/>
  <printOptions horizontalCentered="1"/>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13-1蔵タク</vt:lpstr>
      <vt:lpstr>13-２ふれあいバス</vt:lpstr>
      <vt:lpstr>13-3ＪＲ両毛線栃木駅乗車人員</vt:lpstr>
      <vt:lpstr>13-4東武線各駅乗車人員</vt:lpstr>
      <vt:lpstr>13-5東北自動車道通過台数</vt:lpstr>
      <vt:lpstr>13-6北関東自動車道通過台数</vt:lpstr>
      <vt:lpstr>13-7自動車保有台数</vt:lpstr>
      <vt:lpstr>13-8 軽自動車保有台数</vt:lpstr>
      <vt:lpstr>13-10郵便施設数</vt:lpstr>
      <vt:lpstr>13-11 とちぎケーブルテレビ加入状況</vt:lpstr>
      <vt:lpstr>13-12インターネット及び電話加入状況</vt:lpstr>
      <vt:lpstr>13-13 NHK放送受信契約件数</vt:lpstr>
    </vt:vector>
  </TitlesOfParts>
  <Company>栃木市役所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栃木市役所</dc:creator>
  <cp:lastModifiedBy>Administrator</cp:lastModifiedBy>
  <cp:lastPrinted>2021-10-18T05:35:26Z</cp:lastPrinted>
  <dcterms:created xsi:type="dcterms:W3CDTF">2003-03-07T04:40:22Z</dcterms:created>
  <dcterms:modified xsi:type="dcterms:W3CDTF">2026-03-10T00:26:12Z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5.0.2.0</vt:lpwstr>
      <vt:lpwstr>5.0.4.0</vt:lpwstr>
    </vt:vector>
  </property>
  <property fmtid="{DCFEDD21-7773-49B2-8022-6FC58DB5260B}" pid="3" name="LastSavedVersion">
    <vt:lpwstr>5.0.4.0</vt:lpwstr>
  </property>
  <property fmtid="{DCFEDD21-7773-49B2-8022-6FC58DB5260B}" pid="4" name="LastSavedDate">
    <vt:filetime>2026-03-10T00:26:12Z</vt:filetime>
  </property>
</Properties>
</file>