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60" windowWidth="14955" windowHeight="8445" activeTab="4"/>
  </bookViews>
  <sheets>
    <sheet name="4-1-1農家数" sheetId="1" r:id="rId1"/>
    <sheet name="4-1-2農林業経営体数" sheetId="2" r:id="rId2"/>
    <sheet name="4-2-1経営耕地面積" sheetId="5" r:id="rId3"/>
    <sheet name="4-2-2経営耕地の状況" sheetId="6" r:id="rId4"/>
    <sheet name="4-3農業従事者数" sheetId="7" r:id="rId5"/>
    <sheet name="4-4林野面積" sheetId="8" r:id="rId6"/>
    <sheet name="4-5保安林面積" sheetId="9" r:id="rId7"/>
    <sheet name="4-6特用林産物生産量" sheetId="10" r:id="rId8"/>
    <sheet name="4-7-1 農地転用の件数" sheetId="11" r:id="rId9"/>
    <sheet name="4-7-2 農地転用の面積" sheetId="12" r:id="rId10"/>
  </sheets>
  <externalReferences>
    <externalReference r:id="rId11"/>
  </externalReferences>
  <definedNames>
    <definedName name="経営耕地面積">'4-2-1経営耕地面積'!$A$1:$N$14</definedName>
    <definedName name="林野面積">'4-4林野面積'!$A$1:$J$16</definedName>
    <definedName name="専兼業別農家数">'4-1-1農家数'!$A$1:$I$11</definedName>
    <definedName name="農地転用">#REF!</definedName>
    <definedName name="専兼業別農家数" localSheetId="1">'4-1-2農林業経営体数'!$B$1:$J$8</definedName>
    <definedName name="経営耕地面積" localSheetId="3">'4-2-2経営耕地の状況'!$A$1:$L$15</definedName>
    <definedName name="専兼業別農家数" localSheetId="4">'4-3農業従事者数'!$A$1:$D$11</definedName>
    <definedName name="林野面積" localSheetId="6">'4-5保安林面積'!$A$1:$J$11</definedName>
    <definedName name="林野面積" localSheetId="7">'4-6特用林産物生産量'!$A$1:$G$15</definedName>
    <definedName name="農地転用" localSheetId="8">#REF!</definedName>
    <definedName name="農地転用" localSheetId="9">'[1]4-13 件数'!$D$17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<sst xmlns="http://schemas.openxmlformats.org/spreadsheetml/2006/main" xmlns:r="http://schemas.openxmlformats.org/officeDocument/2006/relationships" count="158" uniqueCount="158">
  <si>
    <t>経営耕地面積計</t>
    <rPh sb="0" eb="2">
      <t>ケイエイ</t>
    </rPh>
    <rPh sb="2" eb="4">
      <t>コウチ</t>
    </rPh>
    <rPh sb="4" eb="6">
      <t>ソウメンセキ</t>
    </rPh>
    <rPh sb="6" eb="7">
      <t>ケイ</t>
    </rPh>
    <phoneticPr fontId="3"/>
  </si>
  <si>
    <t>件数</t>
    <rPh sb="0" eb="2">
      <t>ケンスウ</t>
    </rPh>
    <phoneticPr fontId="3"/>
  </si>
  <si>
    <t>平成27年</t>
    <rPh sb="0" eb="2">
      <t>ヘイセイ</t>
    </rPh>
    <rPh sb="4" eb="5">
      <t>ネン</t>
    </rPh>
    <phoneticPr fontId="3"/>
  </si>
  <si>
    <t>合　計</t>
    <rPh sb="0" eb="3">
      <t>ゴウケイ</t>
    </rPh>
    <phoneticPr fontId="3"/>
  </si>
  <si>
    <t>各年２月１日現在（単位：経営体）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5">
      <t>ケイエイタイ</t>
    </rPh>
    <phoneticPr fontId="3"/>
  </si>
  <si>
    <t>落石防止
保 安 林</t>
    <rPh sb="0" eb="2">
      <t>ラクセキ</t>
    </rPh>
    <rPh sb="2" eb="4">
      <t>ボウシ</t>
    </rPh>
    <rPh sb="5" eb="6">
      <t>ホ</t>
    </rPh>
    <rPh sb="7" eb="8">
      <t>ヤス</t>
    </rPh>
    <rPh sb="9" eb="10">
      <t>ハヤシ</t>
    </rPh>
    <phoneticPr fontId="3"/>
  </si>
  <si>
    <t>自給的農家</t>
    <rPh sb="0" eb="2">
      <t>ジキュウ</t>
    </rPh>
    <rPh sb="2" eb="3">
      <t>テキ</t>
    </rPh>
    <rPh sb="3" eb="5">
      <t>ノウカ</t>
    </rPh>
    <phoneticPr fontId="3"/>
  </si>
  <si>
    <t>各年２月１日現在（単位：戸）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コ</t>
    </rPh>
    <phoneticPr fontId="3"/>
  </si>
  <si>
    <t>年　次</t>
    <rPh sb="0" eb="1">
      <t>トシ</t>
    </rPh>
    <rPh sb="2" eb="3">
      <t>ツギ</t>
    </rPh>
    <phoneticPr fontId="3"/>
  </si>
  <si>
    <t>男</t>
    <rPh sb="0" eb="1">
      <t>オトコ</t>
    </rPh>
    <phoneticPr fontId="3"/>
  </si>
  <si>
    <t>専業農家</t>
    <rPh sb="0" eb="2">
      <t>センギョウ</t>
    </rPh>
    <rPh sb="2" eb="4">
      <t>ノウカ</t>
    </rPh>
    <phoneticPr fontId="3"/>
  </si>
  <si>
    <t>田</t>
  </si>
  <si>
    <t>※令和２年より、「専業農家」「第1種兼業農家」「第2種兼業農家」の調査は行わない。</t>
    <rPh sb="1" eb="3">
      <t>レイワ</t>
    </rPh>
    <rPh sb="4" eb="5">
      <t>ネン</t>
    </rPh>
    <rPh sb="9" eb="13">
      <t>センギョウノウカ</t>
    </rPh>
    <rPh sb="15" eb="16">
      <t>ダイ</t>
    </rPh>
    <rPh sb="17" eb="22">
      <t>シュケンギョウノウカ</t>
    </rPh>
    <rPh sb="24" eb="25">
      <t>ダイ</t>
    </rPh>
    <rPh sb="26" eb="27">
      <t>シュ</t>
    </rPh>
    <rPh sb="27" eb="31">
      <t>ケンギョウノウカ</t>
    </rPh>
    <rPh sb="33" eb="35">
      <t>チョウサ</t>
    </rPh>
    <rPh sb="36" eb="37">
      <t>オコナ</t>
    </rPh>
    <phoneticPr fontId="3"/>
  </si>
  <si>
    <t>販　　売　　農　　家</t>
    <rPh sb="0" eb="4">
      <t>ハンバイ</t>
    </rPh>
    <rPh sb="6" eb="10">
      <t>ノウカ</t>
    </rPh>
    <phoneticPr fontId="3"/>
  </si>
  <si>
    <t>農家数</t>
    <rPh sb="0" eb="2">
      <t>ノウカ</t>
    </rPh>
    <rPh sb="2" eb="3">
      <t>スウ</t>
    </rPh>
    <phoneticPr fontId="3"/>
  </si>
  <si>
    <t>…</t>
  </si>
  <si>
    <t>総農家数</t>
    <rPh sb="0" eb="1">
      <t>ソウ</t>
    </rPh>
    <rPh sb="1" eb="2">
      <t>ノウ</t>
    </rPh>
    <rPh sb="2" eb="3">
      <t>カ</t>
    </rPh>
    <rPh sb="3" eb="4">
      <t>スウ</t>
    </rPh>
    <phoneticPr fontId="3"/>
  </si>
  <si>
    <t xml:space="preserve">樹   園   地  </t>
  </si>
  <si>
    <t>林　業
経営体</t>
  </si>
  <si>
    <t>乾しいたけ
（ｔ）</t>
    <rPh sb="0" eb="1">
      <t>ホ</t>
    </rPh>
    <phoneticPr fontId="3"/>
  </si>
  <si>
    <t>平成</t>
  </si>
  <si>
    <t>第　１　種　　　兼業農家</t>
    <rPh sb="0" eb="1">
      <t>ダイ</t>
    </rPh>
    <rPh sb="4" eb="5">
      <t>イッシュ</t>
    </rPh>
    <rPh sb="8" eb="10">
      <t>ケンギョウ</t>
    </rPh>
    <rPh sb="10" eb="12">
      <t>ノウカ</t>
    </rPh>
    <phoneticPr fontId="3"/>
  </si>
  <si>
    <t>平成29年度</t>
    <rPh sb="0" eb="2">
      <t>ヘイセイ</t>
    </rPh>
    <rPh sb="4" eb="5">
      <t>ネン</t>
    </rPh>
    <rPh sb="5" eb="6">
      <t>ド</t>
    </rPh>
    <phoneticPr fontId="3"/>
  </si>
  <si>
    <t>土砂崩壊
防　　 備
保 安 林</t>
    <rPh sb="0" eb="2">
      <t>ドシャ</t>
    </rPh>
    <rPh sb="2" eb="4">
      <t>ホウカイ</t>
    </rPh>
    <rPh sb="5" eb="6">
      <t>ボウ</t>
    </rPh>
    <rPh sb="9" eb="10">
      <t>ソナエ</t>
    </rPh>
    <rPh sb="11" eb="12">
      <t>ホ</t>
    </rPh>
    <rPh sb="13" eb="14">
      <t>ヤス</t>
    </rPh>
    <rPh sb="15" eb="16">
      <t>ハヤシ</t>
    </rPh>
    <phoneticPr fontId="3"/>
  </si>
  <si>
    <t>第　２　種　　　兼業農家</t>
    <rPh sb="0" eb="1">
      <t>ダイ</t>
    </rPh>
    <rPh sb="4" eb="5">
      <t>シュ</t>
    </rPh>
    <rPh sb="8" eb="10">
      <t>ケンギョウ</t>
    </rPh>
    <rPh sb="10" eb="12">
      <t>ノウカ</t>
    </rPh>
    <phoneticPr fontId="3"/>
  </si>
  <si>
    <t>平成</t>
    <rPh sb="0" eb="2">
      <t>ヘイセイ</t>
    </rPh>
    <phoneticPr fontId="3"/>
  </si>
  <si>
    <t>R2農林業センサスから、経営耕地のある農家数と経営耕地面積という調査になった。</t>
    <rPh sb="2" eb="5">
      <t>ノウリンギョウ</t>
    </rPh>
    <rPh sb="12" eb="14">
      <t>ケイエイ</t>
    </rPh>
    <rPh sb="14" eb="16">
      <t>コウチ</t>
    </rPh>
    <rPh sb="19" eb="21">
      <t>ノウカ</t>
    </rPh>
    <rPh sb="21" eb="22">
      <t>スウ</t>
    </rPh>
    <rPh sb="23" eb="25">
      <t>ケイエイ</t>
    </rPh>
    <rPh sb="25" eb="27">
      <t>コウチ</t>
    </rPh>
    <rPh sb="27" eb="29">
      <t>メンセキ</t>
    </rPh>
    <rPh sb="32" eb="34">
      <t>チョウサ</t>
    </rPh>
    <phoneticPr fontId="3"/>
  </si>
  <si>
    <t>年</t>
    <rPh sb="0" eb="1">
      <t>ネン</t>
    </rPh>
    <phoneticPr fontId="3"/>
  </si>
  <si>
    <t>-</t>
  </si>
  <si>
    <t>４－６　特用林産物生産量の推移</t>
    <rPh sb="4" eb="6">
      <t>トクヨウ</t>
    </rPh>
    <rPh sb="6" eb="8">
      <t>リンサン</t>
    </rPh>
    <rPh sb="8" eb="9">
      <t>ブツ</t>
    </rPh>
    <rPh sb="9" eb="11">
      <t>セイサン</t>
    </rPh>
    <rPh sb="11" eb="12">
      <t>リョウ</t>
    </rPh>
    <rPh sb="13" eb="15">
      <t>スイイ</t>
    </rPh>
    <phoneticPr fontId="3"/>
  </si>
  <si>
    <t>令和</t>
    <rPh sb="0" eb="2">
      <t>レイワ</t>
    </rPh>
    <phoneticPr fontId="3"/>
  </si>
  <si>
    <t>樹園地</t>
    <rPh sb="0" eb="1">
      <t>ジュ</t>
    </rPh>
    <rPh sb="1" eb="3">
      <t>エンチ</t>
    </rPh>
    <phoneticPr fontId="3"/>
  </si>
  <si>
    <t>４－１－２　農林業経営体数</t>
    <rPh sb="6" eb="13">
      <t>ノウリンギョウケイエイタイスウ</t>
    </rPh>
    <phoneticPr fontId="3"/>
  </si>
  <si>
    <t>※資料：「世界農林業センサス」「農林業センサス」</t>
    <rPh sb="1" eb="3">
      <t>シリョウ</t>
    </rPh>
    <rPh sb="5" eb="7">
      <t>セカイ</t>
    </rPh>
    <rPh sb="7" eb="10">
      <t>ノウリンギョウ</t>
    </rPh>
    <rPh sb="16" eb="19">
      <t>ノウリンギョウ</t>
    </rPh>
    <phoneticPr fontId="3"/>
  </si>
  <si>
    <t>農林業
経営体</t>
  </si>
  <si>
    <t>農　業
経営体</t>
  </si>
  <si>
    <t>　　※実農家数</t>
    <rPh sb="3" eb="4">
      <t>ジツ</t>
    </rPh>
    <rPh sb="4" eb="6">
      <t>ノウカ</t>
    </rPh>
    <rPh sb="6" eb="7">
      <t>スウ</t>
    </rPh>
    <phoneticPr fontId="3"/>
  </si>
  <si>
    <t>個人経営</t>
  </si>
  <si>
    <t>団体経営</t>
  </si>
  <si>
    <t>※資料：「農林業センサス」</t>
    <rPh sb="1" eb="3">
      <t>シリョウ</t>
    </rPh>
    <rPh sb="5" eb="8">
      <t>ノウリンギョウ</t>
    </rPh>
    <phoneticPr fontId="3"/>
  </si>
  <si>
    <t>法人経営</t>
  </si>
  <si>
    <t>平成22年</t>
    <rPh sb="0" eb="2">
      <t>ヘイセイ</t>
    </rPh>
    <rPh sb="4" eb="5">
      <t>ネン</t>
    </rPh>
    <phoneticPr fontId="3"/>
  </si>
  <si>
    <t>４－２－1　経営耕地面積の推移</t>
    <rPh sb="6" eb="8">
      <t>ケイエイ</t>
    </rPh>
    <rPh sb="8" eb="10">
      <t>コウチ</t>
    </rPh>
    <rPh sb="10" eb="12">
      <t>メンセキ</t>
    </rPh>
    <rPh sb="13" eb="15">
      <t>スイイ</t>
    </rPh>
    <phoneticPr fontId="3"/>
  </si>
  <si>
    <t>竹材
（千束）</t>
  </si>
  <si>
    <t>令和2年</t>
    <rPh sb="0" eb="2">
      <t>レイワ</t>
    </rPh>
    <rPh sb="3" eb="4">
      <t>ネン</t>
    </rPh>
    <phoneticPr fontId="3"/>
  </si>
  <si>
    <t>４－１－１　農家数の推移</t>
    <rPh sb="6" eb="8">
      <t>ノウカ</t>
    </rPh>
    <rPh sb="8" eb="9">
      <t>カズ</t>
    </rPh>
    <rPh sb="10" eb="12">
      <t>スイイ</t>
    </rPh>
    <phoneticPr fontId="3"/>
  </si>
  <si>
    <t>資料：「世界農林業センサス」「農林業センサス」</t>
    <rPh sb="0" eb="2">
      <t>シリョウ</t>
    </rPh>
    <rPh sb="4" eb="6">
      <t>セカイ</t>
    </rPh>
    <rPh sb="6" eb="9">
      <t>ノウリンギョウ</t>
    </rPh>
    <rPh sb="15" eb="18">
      <t>ノウリンギョウ</t>
    </rPh>
    <phoneticPr fontId="3"/>
  </si>
  <si>
    <t>　年　次</t>
    <rPh sb="1" eb="2">
      <t>トシ</t>
    </rPh>
    <rPh sb="3" eb="4">
      <t>ツギ</t>
    </rPh>
    <phoneticPr fontId="3"/>
  </si>
  <si>
    <t>各年２月１日現在(単位：戸・ｈａ)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コ</t>
    </rPh>
    <phoneticPr fontId="3"/>
  </si>
  <si>
    <t>年度</t>
    <rPh sb="1" eb="2">
      <t>ド</t>
    </rPh>
    <phoneticPr fontId="3"/>
  </si>
  <si>
    <t>総農家数
　　　※</t>
    <rPh sb="0" eb="1">
      <t>ソウ</t>
    </rPh>
    <rPh sb="1" eb="3">
      <t>ノウカ</t>
    </rPh>
    <rPh sb="3" eb="4">
      <t>スウ</t>
    </rPh>
    <phoneticPr fontId="3"/>
  </si>
  <si>
    <t>総農家の経営耕地面積</t>
    <rPh sb="0" eb="1">
      <t>ソウ</t>
    </rPh>
    <rPh sb="1" eb="3">
      <t>ノウカ</t>
    </rPh>
    <rPh sb="4" eb="6">
      <t>ケイエイ</t>
    </rPh>
    <rPh sb="6" eb="8">
      <t>コウチ</t>
    </rPh>
    <rPh sb="8" eb="10">
      <t>メンセキ</t>
    </rPh>
    <phoneticPr fontId="3"/>
  </si>
  <si>
    <t>単位</t>
    <rPh sb="0" eb="2">
      <t>タンイ</t>
    </rPh>
    <phoneticPr fontId="3"/>
  </si>
  <si>
    <t>４－３　農業従事者数の推移</t>
    <rPh sb="4" eb="6">
      <t>ノウギョウ</t>
    </rPh>
    <rPh sb="6" eb="9">
      <t>ジュウジシャ</t>
    </rPh>
    <rPh sb="9" eb="10">
      <t>スウ</t>
    </rPh>
    <rPh sb="11" eb="13">
      <t>スイイ</t>
    </rPh>
    <phoneticPr fontId="3"/>
  </si>
  <si>
    <t>経営耕地
の あ る
経 営 体</t>
  </si>
  <si>
    <t>販　　売　　農　　家</t>
    <rPh sb="0" eb="1">
      <t>ハン</t>
    </rPh>
    <rPh sb="3" eb="4">
      <t>バイ</t>
    </rPh>
    <rPh sb="6" eb="7">
      <t>ノウ</t>
    </rPh>
    <rPh sb="9" eb="10">
      <t>イエ</t>
    </rPh>
    <phoneticPr fontId="3"/>
  </si>
  <si>
    <t>元</t>
    <rPh sb="0" eb="1">
      <t>ゲン</t>
    </rPh>
    <phoneticPr fontId="3"/>
  </si>
  <si>
    <t>販売農家</t>
    <rPh sb="0" eb="2">
      <t>ハンバイ</t>
    </rPh>
    <rPh sb="2" eb="4">
      <t>ノウカ</t>
    </rPh>
    <phoneticPr fontId="3"/>
  </si>
  <si>
    <t>田</t>
    <rPh sb="0" eb="1">
      <t>タ</t>
    </rPh>
    <phoneticPr fontId="3"/>
  </si>
  <si>
    <t>畑</t>
    <rPh sb="0" eb="1">
      <t>ハタ</t>
    </rPh>
    <phoneticPr fontId="3"/>
  </si>
  <si>
    <t>農家数</t>
    <rPh sb="0" eb="1">
      <t>ノウ</t>
    </rPh>
    <rPh sb="1" eb="2">
      <t>カ</t>
    </rPh>
    <rPh sb="2" eb="3">
      <t>スウ</t>
    </rPh>
    <phoneticPr fontId="3"/>
  </si>
  <si>
    <t>面積</t>
    <rPh sb="0" eb="2">
      <t>メンセキ</t>
    </rPh>
    <phoneticPr fontId="3"/>
  </si>
  <si>
    <t>４－２－２　経営耕地の状況</t>
    <rPh sb="6" eb="8">
      <t>ケイエイ</t>
    </rPh>
    <rPh sb="8" eb="10">
      <t>コウチ</t>
    </rPh>
    <rPh sb="11" eb="13">
      <t>ジョウキョウ</t>
    </rPh>
    <phoneticPr fontId="3"/>
  </si>
  <si>
    <t>（注）面積は単位未満を四捨五入したため、総数とは一致しない場合がある。</t>
  </si>
  <si>
    <t>各年２月１日現在</t>
    <rPh sb="0" eb="2">
      <t>カクネン</t>
    </rPh>
    <rPh sb="3" eb="4">
      <t>ツキ</t>
    </rPh>
    <rPh sb="5" eb="6">
      <t>ヒ</t>
    </rPh>
    <rPh sb="6" eb="8">
      <t>ゲンザイ</t>
    </rPh>
    <phoneticPr fontId="3"/>
  </si>
  <si>
    <t>計</t>
  </si>
  <si>
    <t xml:space="preserve">  畑（樹園地を除く）</t>
  </si>
  <si>
    <t>平成22年度</t>
    <rPh sb="0" eb="2">
      <t>ヘイセイ</t>
    </rPh>
    <rPh sb="4" eb="6">
      <t>ネンド</t>
    </rPh>
    <phoneticPr fontId="3"/>
  </si>
  <si>
    <t>面　積</t>
  </si>
  <si>
    <t>うち所有している耕地</t>
  </si>
  <si>
    <t>うち借入している耕地</t>
  </si>
  <si>
    <t>社寺有林</t>
    <rPh sb="0" eb="1">
      <t>シャ</t>
    </rPh>
    <rPh sb="1" eb="2">
      <t>テラ</t>
    </rPh>
    <rPh sb="2" eb="3">
      <t>ユウ</t>
    </rPh>
    <rPh sb="3" eb="4">
      <t>リン</t>
    </rPh>
    <phoneticPr fontId="3"/>
  </si>
  <si>
    <t>経営体数</t>
  </si>
  <si>
    <t>令和２年度</t>
    <rPh sb="0" eb="2">
      <t>レイワ</t>
    </rPh>
    <rPh sb="4" eb="5">
      <t>ド</t>
    </rPh>
    <phoneticPr fontId="3"/>
  </si>
  <si>
    <t>（経営体）</t>
  </si>
  <si>
    <t>（ａ）</t>
  </si>
  <si>
    <t>資料：「農林業センサス」</t>
    <rPh sb="0" eb="2">
      <t>シリョウ</t>
    </rPh>
    <rPh sb="4" eb="7">
      <t>ノウリンギョウ</t>
    </rPh>
    <phoneticPr fontId="3"/>
  </si>
  <si>
    <t>各年２月１日現在（単位：人）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ヒト</t>
    </rPh>
    <phoneticPr fontId="3"/>
  </si>
  <si>
    <t>各年度末現在 (単位：ｈａ）</t>
    <rPh sb="0" eb="1">
      <t>カク</t>
    </rPh>
    <rPh sb="1" eb="4">
      <t>ネンドマツ</t>
    </rPh>
    <rPh sb="4" eb="6">
      <t>ゲンザイ</t>
    </rPh>
    <rPh sb="8" eb="10">
      <t>タンイ</t>
    </rPh>
    <phoneticPr fontId="3"/>
  </si>
  <si>
    <t>女</t>
    <rPh sb="0" eb="1">
      <t>オンナ</t>
    </rPh>
    <phoneticPr fontId="3"/>
  </si>
  <si>
    <t>４－４　所有別林野面積の推移</t>
    <rPh sb="4" eb="6">
      <t>ショユウ</t>
    </rPh>
    <rPh sb="6" eb="7">
      <t>ベツ</t>
    </rPh>
    <rPh sb="7" eb="8">
      <t>リン</t>
    </rPh>
    <rPh sb="8" eb="9">
      <t>ヤ</t>
    </rPh>
    <rPh sb="9" eb="11">
      <t>メンセキ</t>
    </rPh>
    <rPh sb="12" eb="14">
      <t>スイイ</t>
    </rPh>
    <phoneticPr fontId="3"/>
  </si>
  <si>
    <t>総　数</t>
    <rPh sb="0" eb="3">
      <t>ソウスウ</t>
    </rPh>
    <phoneticPr fontId="3"/>
  </si>
  <si>
    <t>国有林</t>
    <rPh sb="0" eb="3">
      <t>コクユウリン</t>
    </rPh>
    <phoneticPr fontId="3"/>
  </si>
  <si>
    <t>民　　　　　有　　　　　林</t>
    <rPh sb="0" eb="13">
      <t>ミンユウリン</t>
    </rPh>
    <phoneticPr fontId="3"/>
  </si>
  <si>
    <t>４－５　保安林面積（民有林）の推移</t>
    <rPh sb="4" eb="7">
      <t>ホアンリン</t>
    </rPh>
    <rPh sb="7" eb="9">
      <t>メンセキ</t>
    </rPh>
    <rPh sb="10" eb="13">
      <t>ミンユウリン</t>
    </rPh>
    <rPh sb="15" eb="17">
      <t>スイイ</t>
    </rPh>
    <phoneticPr fontId="3"/>
  </si>
  <si>
    <t>県営林</t>
    <rPh sb="0" eb="2">
      <t>ケンエイ</t>
    </rPh>
    <rPh sb="2" eb="3">
      <t>リン</t>
    </rPh>
    <phoneticPr fontId="3"/>
  </si>
  <si>
    <t>合計</t>
    <rPh sb="0" eb="1">
      <t>ゴウ</t>
    </rPh>
    <rPh sb="1" eb="2">
      <t>ケイ</t>
    </rPh>
    <phoneticPr fontId="3"/>
  </si>
  <si>
    <t>平成25年度</t>
    <rPh sb="0" eb="2">
      <t>ヘイセイ</t>
    </rPh>
    <rPh sb="4" eb="5">
      <t>ネン</t>
    </rPh>
    <rPh sb="5" eb="6">
      <t>ド</t>
    </rPh>
    <phoneticPr fontId="3"/>
  </si>
  <si>
    <t>公有林</t>
    <rPh sb="0" eb="2">
      <t>コウユウ</t>
    </rPh>
    <rPh sb="2" eb="3">
      <t>リン</t>
    </rPh>
    <phoneticPr fontId="3"/>
  </si>
  <si>
    <t>私有林</t>
    <rPh sb="0" eb="2">
      <t>シユウ</t>
    </rPh>
    <rPh sb="2" eb="3">
      <t>リン</t>
    </rPh>
    <phoneticPr fontId="3"/>
  </si>
  <si>
    <t>年度</t>
    <rPh sb="0" eb="2">
      <t>ネンド</t>
    </rPh>
    <phoneticPr fontId="3"/>
  </si>
  <si>
    <t>資料：栃木県統計年鑑</t>
    <rPh sb="0" eb="2">
      <t>シリョウ</t>
    </rPh>
    <rPh sb="3" eb="6">
      <t>トチギケン</t>
    </rPh>
    <rPh sb="6" eb="8">
      <t>トウケイ</t>
    </rPh>
    <rPh sb="8" eb="10">
      <t>ネンカン</t>
    </rPh>
    <phoneticPr fontId="3"/>
  </si>
  <si>
    <t>　（注）面積は単位未満を四捨五入したため、総数とは一致しない場合がある。</t>
    <rPh sb="2" eb="3">
      <t>チュウ</t>
    </rPh>
    <phoneticPr fontId="3"/>
  </si>
  <si>
    <t>各年度末現在 (単位：ｈａ）</t>
    <rPh sb="0" eb="1">
      <t>カク</t>
    </rPh>
    <rPh sb="1" eb="2">
      <t>ネン</t>
    </rPh>
    <rPh sb="4" eb="6">
      <t>ゲンザイ</t>
    </rPh>
    <rPh sb="8" eb="10">
      <t>タンイ</t>
    </rPh>
    <phoneticPr fontId="3"/>
  </si>
  <si>
    <t>水　　 源
か ん 養
保 安 林</t>
    <rPh sb="0" eb="1">
      <t>ミズ</t>
    </rPh>
    <rPh sb="4" eb="5">
      <t>ゲン</t>
    </rPh>
    <rPh sb="10" eb="11">
      <t>マモル</t>
    </rPh>
    <rPh sb="12" eb="13">
      <t>ホ</t>
    </rPh>
    <rPh sb="14" eb="15">
      <t>ヤス</t>
    </rPh>
    <rPh sb="16" eb="17">
      <t>ハヤシ</t>
    </rPh>
    <phoneticPr fontId="3"/>
  </si>
  <si>
    <t>土砂流出
防　　 備
保 安 林</t>
    <rPh sb="0" eb="2">
      <t>ドシャ</t>
    </rPh>
    <rPh sb="2" eb="4">
      <t>リュウシュツ</t>
    </rPh>
    <rPh sb="5" eb="6">
      <t>ボウ</t>
    </rPh>
    <rPh sb="9" eb="10">
      <t>ビ</t>
    </rPh>
    <rPh sb="11" eb="12">
      <t>ホ</t>
    </rPh>
    <rPh sb="13" eb="14">
      <t>ヤス</t>
    </rPh>
    <rPh sb="15" eb="16">
      <t>ハヤシ</t>
    </rPh>
    <phoneticPr fontId="3"/>
  </si>
  <si>
    <t>防　 風
保安林</t>
    <rPh sb="0" eb="1">
      <t>ボウ</t>
    </rPh>
    <rPh sb="3" eb="4">
      <t>カゼ</t>
    </rPh>
    <rPh sb="5" eb="8">
      <t>ホアンリン</t>
    </rPh>
    <phoneticPr fontId="3"/>
  </si>
  <si>
    <t>平成25年度</t>
    <rPh sb="0" eb="2">
      <t>ヘイセイ</t>
    </rPh>
    <rPh sb="4" eb="6">
      <t>ネンド</t>
    </rPh>
    <phoneticPr fontId="3"/>
  </si>
  <si>
    <t>水害防備
保 安 林</t>
    <rPh sb="0" eb="2">
      <t>スイガイ</t>
    </rPh>
    <rPh sb="2" eb="4">
      <t>ボウビ</t>
    </rPh>
    <rPh sb="5" eb="6">
      <t>ホ</t>
    </rPh>
    <rPh sb="7" eb="8">
      <t>ヤス</t>
    </rPh>
    <rPh sb="9" eb="10">
      <t>ハヤシ</t>
    </rPh>
    <phoneticPr fontId="3"/>
  </si>
  <si>
    <t>　   農地法第５条……転用の目的で農地等の権利を取得すること。</t>
    <rPh sb="4" eb="7">
      <t>ノウチホウ</t>
    </rPh>
    <rPh sb="7" eb="8">
      <t>ダイ</t>
    </rPh>
    <rPh sb="9" eb="10">
      <t>ジョウ</t>
    </rPh>
    <rPh sb="12" eb="14">
      <t>テンヨウ</t>
    </rPh>
    <rPh sb="15" eb="17">
      <t>モクテキ</t>
    </rPh>
    <rPh sb="18" eb="21">
      <t>ノウチトウ</t>
    </rPh>
    <rPh sb="22" eb="24">
      <t>ケンリ</t>
    </rPh>
    <rPh sb="25" eb="27">
      <t>シュトク</t>
    </rPh>
    <phoneticPr fontId="3"/>
  </si>
  <si>
    <t>干害防備
保 安 林</t>
    <rPh sb="0" eb="2">
      <t>カンガイ</t>
    </rPh>
    <rPh sb="2" eb="4">
      <t>ボウビ</t>
    </rPh>
    <rPh sb="5" eb="6">
      <t>ホ</t>
    </rPh>
    <rPh sb="7" eb="8">
      <t>ヤス</t>
    </rPh>
    <rPh sb="9" eb="10">
      <t>ハヤシ</t>
    </rPh>
    <phoneticPr fontId="3"/>
  </si>
  <si>
    <t>農業委員会</t>
    <rPh sb="0" eb="2">
      <t>ノウギョウ</t>
    </rPh>
    <rPh sb="2" eb="5">
      <t>イインカイ</t>
    </rPh>
    <phoneticPr fontId="3"/>
  </si>
  <si>
    <t>保   健
保安林</t>
    <rPh sb="0" eb="1">
      <t>ホ</t>
    </rPh>
    <rPh sb="4" eb="5">
      <t>タケシ</t>
    </rPh>
    <rPh sb="6" eb="9">
      <t>ホアンリン</t>
    </rPh>
    <phoneticPr fontId="3"/>
  </si>
  <si>
    <t>年度</t>
    <rPh sb="0" eb="1">
      <t>ネン</t>
    </rPh>
    <rPh sb="1" eb="2">
      <t>ド</t>
    </rPh>
    <phoneticPr fontId="3"/>
  </si>
  <si>
    <t xml:space="preserve">  　☝農地法第４条……農地を農地以外のものに転用すること。</t>
    <rPh sb="4" eb="7">
      <t>ノウチホウ</t>
    </rPh>
    <rPh sb="7" eb="8">
      <t>ダイ</t>
    </rPh>
    <rPh sb="9" eb="10">
      <t>ジョウ</t>
    </rPh>
    <rPh sb="12" eb="14">
      <t>ノウチ</t>
    </rPh>
    <rPh sb="15" eb="17">
      <t>ノウチ</t>
    </rPh>
    <rPh sb="17" eb="19">
      <t>イガイ</t>
    </rPh>
    <rPh sb="23" eb="25">
      <t>テンヨウ</t>
    </rPh>
    <phoneticPr fontId="3"/>
  </si>
  <si>
    <t xml:space="preserve">各年１２月３１日現在 </t>
    <rPh sb="0" eb="1">
      <t>カク</t>
    </rPh>
    <rPh sb="1" eb="2">
      <t>ネン</t>
    </rPh>
    <rPh sb="4" eb="5">
      <t>ツキ</t>
    </rPh>
    <rPh sb="7" eb="8">
      <t>ヒ</t>
    </rPh>
    <rPh sb="8" eb="10">
      <t>ゲンザイ</t>
    </rPh>
    <phoneticPr fontId="3"/>
  </si>
  <si>
    <t>生しいたけ
（ｔ）</t>
    <rPh sb="0" eb="1">
      <t>ナマ</t>
    </rPh>
    <phoneticPr fontId="3"/>
  </si>
  <si>
    <t>なめこ
（ｔ）</t>
  </si>
  <si>
    <t>ひらたけ
（ｔ）</t>
  </si>
  <si>
    <t>まいたけ
（ｔ）</t>
  </si>
  <si>
    <t>たけのこ
（ｔ）</t>
  </si>
  <si>
    <t>桐材
（㎥）</t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</si>
  <si>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</si>
  <si>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</si>
  <si>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</si>
  <si>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</si>
  <si>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</si>
  <si>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</si>
  <si>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</si>
  <si>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3" eb="4">
      <t>ネン</t>
    </rPh>
    <phoneticPr fontId="3"/>
  </si>
  <si>
    <t>（注）まいたけについては、令和元年12月31日より調査</t>
    <rPh sb="13" eb="15">
      <t>レイワ</t>
    </rPh>
    <rPh sb="15" eb="17">
      <t>ガンネン</t>
    </rPh>
    <rPh sb="19" eb="20">
      <t>ガツ</t>
    </rPh>
    <rPh sb="22" eb="23">
      <t>ニチ</t>
    </rPh>
    <rPh sb="25" eb="27">
      <t>チョウサ</t>
    </rPh>
    <phoneticPr fontId="3"/>
  </si>
  <si>
    <t>（注）桐材については、平成30年12月３１日調査で終了</t>
    <rPh sb="3" eb="5">
      <t>キリザイ</t>
    </rPh>
    <rPh sb="11" eb="13">
      <t>ヘイセイ</t>
    </rPh>
    <rPh sb="15" eb="16">
      <t>ネン</t>
    </rPh>
    <rPh sb="18" eb="19">
      <t>ガツ</t>
    </rPh>
    <rPh sb="21" eb="22">
      <t>ニチ</t>
    </rPh>
    <rPh sb="22" eb="24">
      <t>チョウサ</t>
    </rPh>
    <rPh sb="25" eb="27">
      <t>シュウリョウ</t>
    </rPh>
    <phoneticPr fontId="3"/>
  </si>
  <si>
    <t>４－７－１　農地転用の状況</t>
    <rPh sb="6" eb="8">
      <t>ノウチ</t>
    </rPh>
    <rPh sb="8" eb="10">
      <t>テンヨウ</t>
    </rPh>
    <rPh sb="11" eb="13">
      <t>ジョウキョウ</t>
    </rPh>
    <phoneticPr fontId="3"/>
  </si>
  <si>
    <t>各年度末現在(単位：件)</t>
    <rPh sb="0" eb="6">
      <t>カクネンドマツゲンザイ</t>
    </rPh>
    <rPh sb="7" eb="9">
      <t>タンイ</t>
    </rPh>
    <rPh sb="10" eb="11">
      <t>ケン</t>
    </rPh>
    <phoneticPr fontId="3"/>
  </si>
  <si>
    <t>年　度</t>
    <rPh sb="0" eb="1">
      <t>トシ</t>
    </rPh>
    <rPh sb="2" eb="3">
      <t>ド</t>
    </rPh>
    <phoneticPr fontId="3"/>
  </si>
  <si>
    <t>総　　　　　数</t>
    <rPh sb="0" eb="1">
      <t>フサ</t>
    </rPh>
    <rPh sb="6" eb="7">
      <t>カズ</t>
    </rPh>
    <phoneticPr fontId="3"/>
  </si>
  <si>
    <t>市街化区域</t>
    <rPh sb="0" eb="3">
      <t>シガイカ</t>
    </rPh>
    <rPh sb="3" eb="5">
      <t>クイキ</t>
    </rPh>
    <phoneticPr fontId="3"/>
  </si>
  <si>
    <t>市街化調整区域・非線引都市計画区域</t>
    <rPh sb="0" eb="3">
      <t>シガイカ</t>
    </rPh>
    <rPh sb="3" eb="5">
      <t>チョウセイ</t>
    </rPh>
    <rPh sb="5" eb="7">
      <t>クイキ</t>
    </rPh>
    <rPh sb="8" eb="9">
      <t>ヒ</t>
    </rPh>
    <rPh sb="9" eb="11">
      <t>センビ</t>
    </rPh>
    <rPh sb="11" eb="15">
      <t>トシケイカク</t>
    </rPh>
    <rPh sb="15" eb="17">
      <t>クイキ</t>
    </rPh>
    <phoneticPr fontId="3"/>
  </si>
  <si>
    <t>合計</t>
    <rPh sb="0" eb="2">
      <t>ゴウケイ</t>
    </rPh>
    <phoneticPr fontId="3"/>
  </si>
  <si>
    <t>住宅</t>
    <rPh sb="0" eb="2">
      <t>ジュウタク</t>
    </rPh>
    <phoneticPr fontId="3"/>
  </si>
  <si>
    <t>工場</t>
    <rPh sb="0" eb="2">
      <t>コウジョウ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</si>
  <si>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</si>
  <si>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</si>
  <si>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平成22年度</t>
    <rPh sb="0" eb="2">
      <t>ヘイセイ</t>
    </rPh>
    <rPh sb="4" eb="5">
      <t>ネン</t>
    </rPh>
    <rPh sb="5" eb="6">
      <t>ド</t>
    </rPh>
    <phoneticPr fontId="3"/>
  </si>
  <si>
    <t>４条</t>
  </si>
  <si>
    <t>５条</t>
  </si>
  <si>
    <t>平成23年度</t>
    <rPh sb="0" eb="2">
      <t>ヘイセイ</t>
    </rPh>
    <rPh sb="4" eb="5">
      <t>ネン</t>
    </rPh>
    <rPh sb="5" eb="6">
      <t>ド</t>
    </rPh>
    <phoneticPr fontId="3"/>
  </si>
  <si>
    <t>平成24年度</t>
    <rPh sb="0" eb="2">
      <t>ヘイセイ</t>
    </rPh>
    <rPh sb="4" eb="5">
      <t>ネン</t>
    </rPh>
    <rPh sb="5" eb="6">
      <t>ド</t>
    </rPh>
    <phoneticPr fontId="3"/>
  </si>
  <si>
    <t>平成26年度</t>
    <rPh sb="0" eb="2">
      <t>ヘイセイ</t>
    </rPh>
    <rPh sb="4" eb="5">
      <t>ネン</t>
    </rPh>
    <rPh sb="5" eb="6">
      <t>ド</t>
    </rPh>
    <phoneticPr fontId="3"/>
  </si>
  <si>
    <t>平成27年度</t>
    <rPh sb="0" eb="2">
      <t>ヘイセイ</t>
    </rPh>
    <rPh sb="4" eb="5">
      <t>ネン</t>
    </rPh>
    <rPh sb="5" eb="6">
      <t>ド</t>
    </rPh>
    <phoneticPr fontId="3"/>
  </si>
  <si>
    <t>平成28年度</t>
    <rPh sb="0" eb="2">
      <t>ヘイセイ</t>
    </rPh>
    <rPh sb="4" eb="5">
      <t>ネン</t>
    </rPh>
    <rPh sb="5" eb="6">
      <t>ド</t>
    </rPh>
    <phoneticPr fontId="3"/>
  </si>
  <si>
    <t>平成30年度</t>
    <rPh sb="0" eb="2">
      <t>ヘイセイ</t>
    </rPh>
    <rPh sb="4" eb="5">
      <t>ネン</t>
    </rPh>
    <rPh sb="5" eb="6">
      <t>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</si>
  <si>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</si>
  <si>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（注）平成22年3月29日、栃木市・大平町・藤岡町・都賀町が合併。</t>
  </si>
  <si>
    <t>　　　平成23年10月1日、栃木市・西方町が合併。</t>
  </si>
  <si>
    <t>　　　平成26年4月5日、栃木市岩舟町が合併。</t>
  </si>
  <si>
    <t>　☝農地法第４条……農地を農地以外のものに転用すること。</t>
    <rPh sb="2" eb="5">
      <t>ノウチホウ</t>
    </rPh>
    <rPh sb="5" eb="6">
      <t>ダイ</t>
    </rPh>
    <rPh sb="7" eb="8">
      <t>ジョウ</t>
    </rPh>
    <rPh sb="10" eb="12">
      <t>ノウチ</t>
    </rPh>
    <rPh sb="13" eb="15">
      <t>ノウチ</t>
    </rPh>
    <rPh sb="15" eb="17">
      <t>イガイ</t>
    </rPh>
    <rPh sb="21" eb="23">
      <t>テンヨウ</t>
    </rPh>
    <phoneticPr fontId="3"/>
  </si>
  <si>
    <t>４－７－２　農地転用の状況</t>
    <rPh sb="6" eb="8">
      <t>ノウチ</t>
    </rPh>
    <rPh sb="8" eb="10">
      <t>テンヨウ</t>
    </rPh>
    <rPh sb="11" eb="13">
      <t>ジョウキョウ</t>
    </rPh>
    <phoneticPr fontId="3"/>
  </si>
  <si>
    <t>各年度末現在(単位：㎡)</t>
    <rPh sb="0" eb="6">
      <t>カクネンドマツゲンザイ</t>
    </rPh>
    <rPh sb="7" eb="9">
      <t>タンイ</t>
    </rPh>
    <phoneticPr fontId="3"/>
  </si>
  <si>
    <t>総　　　数</t>
    <rPh sb="0" eb="1">
      <t>フサ</t>
    </rPh>
    <rPh sb="4" eb="5">
      <t>カズ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</si>
  <si>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</si>
  <si>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</si>
  <si>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</si>
  <si>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</si>
  <si>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（注）平成22年３月29日、栃木市・大平町・藤岡町・都賀町が合併。</t>
  </si>
  <si>
    <t>　　　平成23年10月１日、栃木市・西方町が合併。</t>
  </si>
  <si>
    <t>　　　平成26年４月５日、栃木市・岩舟町が合併。</t>
  </si>
  <si>
    <t>　　　 農地法第５条……転用の目的で農地等の権利を取得すること。</t>
    <rPh sb="4" eb="7">
      <t>ノウチホウ</t>
    </rPh>
    <rPh sb="7" eb="8">
      <t>ダイ</t>
    </rPh>
    <rPh sb="9" eb="10">
      <t>ジョウ</t>
    </rPh>
    <rPh sb="12" eb="14">
      <t>テンヨウ</t>
    </rPh>
    <rPh sb="15" eb="17">
      <t>モクテキ</t>
    </rPh>
    <rPh sb="18" eb="21">
      <t>ノウチトウ</t>
    </rPh>
    <rPh sb="22" eb="24">
      <t>ケンリ</t>
    </rPh>
    <rPh sb="25" eb="27">
      <t>シュトク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</si>
</sst>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#,##0_ "/>
  </numFmts>
  <fonts count="1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b/>
      <sz val="14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Ｐゴシック"/>
      <family val="3"/>
    </font>
    <font>
      <b/>
      <sz val="11"/>
      <color auto="1"/>
      <name val="ＭＳ Ｐ明朝"/>
      <family val="1"/>
    </font>
    <font>
      <sz val="9"/>
      <color auto="1"/>
      <name val="ＭＳ 明朝"/>
      <family val="1"/>
    </font>
    <font>
      <sz val="8"/>
      <color auto="1"/>
      <name val="ＭＳ 明朝"/>
      <family val="1"/>
    </font>
    <font>
      <b/>
      <sz val="14"/>
      <color auto="1"/>
      <name val="ＭＳ Ｐ明朝"/>
      <family val="1"/>
    </font>
    <font>
      <sz val="12"/>
      <color auto="1"/>
      <name val="ＭＳ Ｐ明朝"/>
      <family val="1"/>
    </font>
    <font>
      <sz val="11"/>
      <color theme="1"/>
      <name val="ＭＳ Ｐ明朝"/>
      <family val="1"/>
    </font>
    <font>
      <sz val="14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2" fillId="0" borderId="0"/>
  </cellStyleXfs>
  <cellXfs count="155">
    <xf numFmtId="0" fontId="0" fillId="0" borderId="0" xfId="0"/>
    <xf numFmtId="0" fontId="4" fillId="0" borderId="0" xfId="2" applyFont="1" applyFill="1"/>
    <xf numFmtId="3" fontId="4" fillId="0" borderId="0" xfId="2" applyNumberFormat="1" applyFont="1" applyFill="1"/>
    <xf numFmtId="0" fontId="0" fillId="0" borderId="0" xfId="2" applyFont="1" applyFill="1"/>
    <xf numFmtId="0" fontId="5" fillId="0" borderId="0" xfId="2" applyFont="1" applyFill="1"/>
    <xf numFmtId="0" fontId="6" fillId="0" borderId="0" xfId="2" applyFont="1" applyFill="1"/>
    <xf numFmtId="3" fontId="4" fillId="0" borderId="1" xfId="2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3" fontId="0" fillId="0" borderId="0" xfId="2" applyNumberFormat="1" applyFont="1" applyFill="1"/>
    <xf numFmtId="3" fontId="4" fillId="0" borderId="4" xfId="2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4" fillId="0" borderId="3" xfId="2" applyFont="1" applyFill="1" applyBorder="1" applyAlignment="1">
      <alignment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0" xfId="2" applyFont="1" applyFill="1" applyBorder="1"/>
    <xf numFmtId="0" fontId="5" fillId="0" borderId="0" xfId="2" applyFont="1" applyFill="1" applyBorder="1" applyAlignment="1">
      <alignment horizontal="center" vertical="center"/>
    </xf>
    <xf numFmtId="176" fontId="4" fillId="0" borderId="5" xfId="2" applyNumberFormat="1" applyFont="1" applyFill="1" applyBorder="1" applyAlignment="1">
      <alignment horizontal="right" vertical="center"/>
    </xf>
    <xf numFmtId="176" fontId="4" fillId="0" borderId="6" xfId="2" applyNumberFormat="1" applyFont="1" applyFill="1" applyBorder="1" applyAlignment="1">
      <alignment horizontal="right" vertical="center"/>
    </xf>
    <xf numFmtId="176" fontId="4" fillId="0" borderId="7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center" vertical="center"/>
    </xf>
    <xf numFmtId="3" fontId="4" fillId="0" borderId="8" xfId="2" applyNumberFormat="1" applyFont="1" applyFill="1" applyBorder="1" applyAlignment="1">
      <alignment vertical="center"/>
    </xf>
    <xf numFmtId="3" fontId="4" fillId="0" borderId="9" xfId="2" applyNumberFormat="1" applyFont="1" applyFill="1" applyBorder="1" applyAlignment="1">
      <alignment vertical="center"/>
    </xf>
    <xf numFmtId="3" fontId="4" fillId="0" borderId="10" xfId="2" applyNumberFormat="1" applyFont="1" applyFill="1" applyBorder="1" applyAlignment="1">
      <alignment vertical="center"/>
    </xf>
    <xf numFmtId="3" fontId="5" fillId="0" borderId="0" xfId="2" applyNumberFormat="1" applyFont="1" applyFill="1" applyBorder="1" applyAlignment="1">
      <alignment vertical="center"/>
    </xf>
    <xf numFmtId="3" fontId="4" fillId="0" borderId="11" xfId="2" applyNumberFormat="1" applyFont="1" applyFill="1" applyBorder="1" applyAlignment="1">
      <alignment vertical="center"/>
    </xf>
    <xf numFmtId="3" fontId="4" fillId="0" borderId="12" xfId="2" applyNumberFormat="1" applyFont="1" applyFill="1" applyBorder="1" applyAlignment="1">
      <alignment vertical="center"/>
    </xf>
    <xf numFmtId="3" fontId="4" fillId="0" borderId="13" xfId="2" applyNumberFormat="1" applyFont="1" applyFill="1" applyBorder="1" applyAlignment="1">
      <alignment vertical="center"/>
    </xf>
    <xf numFmtId="3" fontId="4" fillId="0" borderId="4" xfId="2" applyNumberFormat="1" applyFont="1" applyFill="1" applyBorder="1" applyAlignment="1">
      <alignment horizontal="center" vertical="center" wrapText="1"/>
    </xf>
    <xf numFmtId="3" fontId="4" fillId="0" borderId="2" xfId="2" applyNumberFormat="1" applyFont="1" applyFill="1" applyBorder="1" applyAlignment="1">
      <alignment vertical="center"/>
    </xf>
    <xf numFmtId="3" fontId="4" fillId="0" borderId="0" xfId="2" applyNumberFormat="1" applyFont="1" applyFill="1" applyBorder="1" applyAlignment="1">
      <alignment vertical="center"/>
    </xf>
    <xf numFmtId="3" fontId="4" fillId="0" borderId="3" xfId="2" applyNumberFormat="1" applyFont="1" applyFill="1" applyBorder="1" applyAlignment="1">
      <alignment horizontal="right" vertical="center"/>
    </xf>
    <xf numFmtId="3" fontId="4" fillId="0" borderId="13" xfId="2" applyNumberFormat="1" applyFont="1" applyFill="1" applyBorder="1" applyAlignment="1">
      <alignment horizontal="right" vertical="center"/>
    </xf>
    <xf numFmtId="3" fontId="4" fillId="0" borderId="0" xfId="2" applyNumberFormat="1" applyFont="1" applyFill="1" applyAlignment="1">
      <alignment horizontal="right" vertical="center"/>
    </xf>
    <xf numFmtId="3" fontId="4" fillId="0" borderId="14" xfId="2" applyNumberFormat="1" applyFont="1" applyFill="1" applyBorder="1" applyAlignment="1">
      <alignment horizontal="center" vertical="center"/>
    </xf>
    <xf numFmtId="3" fontId="5" fillId="0" borderId="0" xfId="2" applyNumberFormat="1" applyFont="1" applyFill="1"/>
    <xf numFmtId="0" fontId="4" fillId="0" borderId="5" xfId="2" applyFont="1" applyFill="1" applyBorder="1"/>
    <xf numFmtId="0" fontId="4" fillId="0" borderId="6" xfId="2" applyFont="1" applyFill="1" applyBorder="1"/>
    <xf numFmtId="0" fontId="4" fillId="0" borderId="7" xfId="2" applyFont="1" applyFill="1" applyBorder="1"/>
    <xf numFmtId="0" fontId="4" fillId="0" borderId="5" xfId="2" applyFont="1" applyFill="1" applyBorder="1" applyAlignment="1">
      <alignment horizontal="distributed" vertical="center"/>
    </xf>
    <xf numFmtId="0" fontId="7" fillId="0" borderId="14" xfId="2" applyNumberFormat="1" applyFont="1" applyBorder="1" applyAlignment="1">
      <alignment horizontal="center" vertical="center" wrapText="1"/>
    </xf>
    <xf numFmtId="0" fontId="7" fillId="0" borderId="4" xfId="2" applyNumberFormat="1" applyFont="1" applyBorder="1" applyAlignment="1">
      <alignment horizontal="center" vertical="center" wrapText="1"/>
    </xf>
    <xf numFmtId="177" fontId="7" fillId="0" borderId="0" xfId="2" applyNumberFormat="1" applyFont="1" applyFill="1" applyBorder="1" applyAlignment="1">
      <alignment horizontal="right" vertical="center"/>
    </xf>
    <xf numFmtId="0" fontId="4" fillId="0" borderId="3" xfId="2" applyFont="1" applyFill="1" applyBorder="1"/>
    <xf numFmtId="0" fontId="7" fillId="0" borderId="15" xfId="2" applyNumberFormat="1" applyFont="1" applyBorder="1" applyAlignment="1">
      <alignment vertical="center" wrapText="1"/>
    </xf>
    <xf numFmtId="0" fontId="7" fillId="0" borderId="13" xfId="2" applyNumberFormat="1" applyFont="1" applyBorder="1" applyAlignment="1">
      <alignment horizontal="center" vertical="center" wrapText="1"/>
    </xf>
    <xf numFmtId="3" fontId="4" fillId="0" borderId="3" xfId="2" applyNumberFormat="1" applyFont="1" applyFill="1" applyBorder="1"/>
    <xf numFmtId="0" fontId="7" fillId="0" borderId="10" xfId="2" applyNumberFormat="1" applyFont="1" applyBorder="1" applyAlignment="1">
      <alignment horizontal="center" vertical="center" wrapText="1"/>
    </xf>
    <xf numFmtId="0" fontId="7" fillId="0" borderId="1" xfId="2" applyNumberFormat="1" applyFont="1" applyBorder="1" applyAlignment="1">
      <alignment vertical="center" wrapText="1"/>
    </xf>
    <xf numFmtId="0" fontId="7" fillId="0" borderId="1" xfId="2" applyNumberFormat="1" applyFont="1" applyBorder="1" applyAlignment="1">
      <alignment horizontal="center" vertical="center" wrapText="1"/>
    </xf>
    <xf numFmtId="0" fontId="8" fillId="0" borderId="0" xfId="2" applyFont="1" applyFill="1"/>
    <xf numFmtId="0" fontId="4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9" fillId="0" borderId="0" xfId="2" applyFont="1" applyFill="1"/>
    <xf numFmtId="0" fontId="4" fillId="0" borderId="1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vertical="center"/>
    </xf>
    <xf numFmtId="0" fontId="4" fillId="0" borderId="9" xfId="2" applyFont="1" applyFill="1" applyBorder="1" applyAlignment="1">
      <alignment vertical="center"/>
    </xf>
    <xf numFmtId="0" fontId="4" fillId="0" borderId="10" xfId="2" applyFont="1" applyFill="1" applyBorder="1" applyAlignment="1">
      <alignment vertical="center"/>
    </xf>
    <xf numFmtId="3" fontId="5" fillId="0" borderId="0" xfId="2" applyNumberFormat="1" applyFont="1" applyFill="1" applyAlignment="1">
      <alignment vertical="center"/>
    </xf>
    <xf numFmtId="3" fontId="8" fillId="0" borderId="0" xfId="2" applyNumberFormat="1" applyFont="1" applyFill="1"/>
    <xf numFmtId="3" fontId="4" fillId="0" borderId="5" xfId="2" applyNumberFormat="1" applyFont="1" applyFill="1" applyBorder="1" applyAlignment="1">
      <alignment vertical="center"/>
    </xf>
    <xf numFmtId="3" fontId="4" fillId="0" borderId="6" xfId="2" applyNumberFormat="1" applyFont="1" applyFill="1" applyBorder="1" applyAlignment="1">
      <alignment vertical="center"/>
    </xf>
    <xf numFmtId="3" fontId="4" fillId="0" borderId="7" xfId="2" applyNumberFormat="1" applyFont="1" applyFill="1" applyBorder="1" applyAlignment="1">
      <alignment vertical="center"/>
    </xf>
    <xf numFmtId="3" fontId="4" fillId="0" borderId="0" xfId="2" applyNumberFormat="1" applyFont="1" applyFill="1" applyAlignment="1">
      <alignment vertical="center"/>
    </xf>
    <xf numFmtId="0" fontId="4" fillId="0" borderId="0" xfId="2" applyFont="1" applyFill="1" applyAlignment="1">
      <alignment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0" xfId="2" applyFont="1" applyFill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 shrinkToFit="1"/>
    </xf>
    <xf numFmtId="0" fontId="4" fillId="0" borderId="4" xfId="2" applyFont="1" applyFill="1" applyBorder="1" applyAlignment="1">
      <alignment horizontal="center" vertical="center" shrinkToFit="1"/>
    </xf>
    <xf numFmtId="0" fontId="4" fillId="0" borderId="5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0" fillId="0" borderId="5" xfId="0" applyBorder="1" applyAlignment="1">
      <alignment horizontal="right" vertical="center"/>
    </xf>
    <xf numFmtId="3" fontId="4" fillId="0" borderId="7" xfId="2" applyNumberFormat="1" applyFont="1" applyFill="1" applyBorder="1"/>
    <xf numFmtId="0" fontId="10" fillId="0" borderId="4" xfId="2" applyNumberFormat="1" applyFont="1" applyBorder="1" applyAlignment="1">
      <alignment horizontal="distributed" vertical="center" shrinkToFit="1"/>
    </xf>
    <xf numFmtId="0" fontId="10" fillId="0" borderId="4" xfId="2" applyNumberFormat="1" applyFont="1" applyBorder="1" applyAlignment="1">
      <alignment horizontal="center" vertical="center" wrapText="1" shrinkToFit="1"/>
    </xf>
    <xf numFmtId="0" fontId="7" fillId="0" borderId="4" xfId="2" applyNumberFormat="1" applyFont="1" applyBorder="1" applyAlignment="1">
      <alignment vertical="center" shrinkToFit="1"/>
    </xf>
    <xf numFmtId="0" fontId="11" fillId="0" borderId="4" xfId="2" applyNumberFormat="1" applyFont="1" applyBorder="1" applyAlignment="1">
      <alignment horizontal="center" vertical="center" shrinkToFit="1"/>
    </xf>
    <xf numFmtId="177" fontId="4" fillId="0" borderId="0" xfId="2" applyNumberFormat="1" applyFont="1" applyFill="1" applyBorder="1" applyAlignment="1">
      <alignment horizontal="right" vertical="center" shrinkToFit="1"/>
    </xf>
    <xf numFmtId="0" fontId="4" fillId="0" borderId="10" xfId="2" applyFont="1" applyFill="1" applyBorder="1"/>
    <xf numFmtId="0" fontId="10" fillId="0" borderId="4" xfId="2" applyNumberFormat="1" applyFont="1" applyBorder="1" applyAlignment="1">
      <alignment horizontal="center" vertical="center" shrinkToFit="1"/>
    </xf>
    <xf numFmtId="3" fontId="4" fillId="0" borderId="14" xfId="2" applyNumberFormat="1" applyFont="1" applyFill="1" applyBorder="1" applyAlignment="1">
      <alignment horizontal="center" vertical="center" wrapText="1"/>
    </xf>
    <xf numFmtId="0" fontId="12" fillId="0" borderId="0" xfId="2" applyFont="1" applyFill="1"/>
    <xf numFmtId="0" fontId="2" fillId="0" borderId="0" xfId="3"/>
    <xf numFmtId="0" fontId="4" fillId="0" borderId="5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right" vertical="center"/>
    </xf>
    <xf numFmtId="0" fontId="4" fillId="0" borderId="7" xfId="2" applyFont="1" applyFill="1" applyBorder="1" applyAlignment="1">
      <alignment horizontal="right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13" xfId="2" applyFont="1" applyFill="1" applyBorder="1" applyAlignment="1">
      <alignment horizontal="center" vertical="center"/>
    </xf>
    <xf numFmtId="3" fontId="4" fillId="0" borderId="9" xfId="2" applyNumberFormat="1" applyFont="1" applyFill="1" applyBorder="1" applyAlignment="1">
      <alignment horizontal="right" vertical="center"/>
    </xf>
    <xf numFmtId="3" fontId="4" fillId="0" borderId="10" xfId="2" applyNumberFormat="1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right" vertical="center"/>
    </xf>
    <xf numFmtId="0" fontId="4" fillId="0" borderId="14" xfId="2" applyFont="1" applyFill="1" applyBorder="1" applyAlignment="1">
      <alignment horizontal="center" vertical="center"/>
    </xf>
    <xf numFmtId="0" fontId="4" fillId="0" borderId="15" xfId="2" applyFont="1" applyFill="1" applyBorder="1" applyAlignment="1">
      <alignment horizontal="center" vertical="center"/>
    </xf>
    <xf numFmtId="0" fontId="4" fillId="0" borderId="0" xfId="2" applyFont="1" applyFill="1" applyAlignment="1">
      <alignment horizontal="right" vertical="center"/>
    </xf>
    <xf numFmtId="0" fontId="4" fillId="0" borderId="0" xfId="2" applyFont="1" applyFill="1" applyAlignment="1">
      <alignment horizontal="right"/>
    </xf>
    <xf numFmtId="0" fontId="4" fillId="0" borderId="0" xfId="2" applyFont="1" applyFill="1" applyAlignment="1">
      <alignment horizont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right"/>
    </xf>
    <xf numFmtId="0" fontId="4" fillId="0" borderId="15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right" vertical="center"/>
    </xf>
    <xf numFmtId="0" fontId="4" fillId="2" borderId="6" xfId="2" applyFont="1" applyFill="1" applyBorder="1" applyAlignment="1">
      <alignment horizontal="right" vertical="center"/>
    </xf>
    <xf numFmtId="3" fontId="4" fillId="2" borderId="9" xfId="2" applyNumberFormat="1" applyFont="1" applyFill="1" applyBorder="1" applyAlignment="1">
      <alignment horizontal="right" vertical="center"/>
    </xf>
    <xf numFmtId="3" fontId="4" fillId="2" borderId="0" xfId="2" applyNumberFormat="1" applyFont="1" applyFill="1" applyBorder="1" applyAlignment="1">
      <alignment horizontal="right" vertical="center"/>
    </xf>
    <xf numFmtId="0" fontId="0" fillId="0" borderId="0" xfId="2" applyFont="1" applyFill="1" applyAlignment="1">
      <alignment horizontal="right"/>
    </xf>
    <xf numFmtId="0" fontId="4" fillId="2" borderId="0" xfId="2" applyFont="1" applyFill="1" applyAlignment="1">
      <alignment horizontal="right" vertical="center"/>
    </xf>
    <xf numFmtId="0" fontId="4" fillId="2" borderId="3" xfId="2" applyFont="1" applyFill="1" applyBorder="1" applyAlignment="1">
      <alignment horizontal="right" vertical="center"/>
    </xf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horizontal="right" vertical="center"/>
    </xf>
    <xf numFmtId="38" fontId="0" fillId="0" borderId="0" xfId="1" applyFont="1" applyFill="1" applyAlignment="1">
      <alignment vertical="center"/>
    </xf>
    <xf numFmtId="38" fontId="5" fillId="0" borderId="0" xfId="1" applyFont="1" applyFill="1" applyAlignment="1">
      <alignment vertical="center"/>
    </xf>
    <xf numFmtId="38" fontId="6" fillId="0" borderId="0" xfId="1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left" vertical="center"/>
    </xf>
    <xf numFmtId="38" fontId="4" fillId="0" borderId="0" xfId="1" applyFont="1" applyFill="1" applyAlignment="1">
      <alignment horizontal="left" vertical="center"/>
    </xf>
    <xf numFmtId="38" fontId="4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 shrinkToFit="1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5" fillId="0" borderId="0" xfId="1" applyFont="1" applyFill="1" applyAlignment="1">
      <alignment horizontal="right" vertical="center"/>
    </xf>
    <xf numFmtId="38" fontId="14" fillId="0" borderId="0" xfId="1" applyFont="1" applyFill="1" applyAlignment="1">
      <alignment vertical="center"/>
    </xf>
    <xf numFmtId="38" fontId="8" fillId="0" borderId="0" xfId="1" applyFont="1" applyFill="1" applyAlignment="1">
      <alignment vertical="center"/>
    </xf>
    <xf numFmtId="38" fontId="8" fillId="0" borderId="0" xfId="1" applyFont="1" applyFill="1" applyBorder="1" applyAlignment="1">
      <alignment vertical="center"/>
    </xf>
    <xf numFmtId="40" fontId="4" fillId="0" borderId="11" xfId="1" applyNumberFormat="1" applyFont="1" applyFill="1" applyBorder="1" applyAlignment="1">
      <alignment vertical="center"/>
    </xf>
    <xf numFmtId="40" fontId="4" fillId="0" borderId="12" xfId="1" applyNumberFormat="1" applyFont="1" applyFill="1" applyBorder="1" applyAlignment="1">
      <alignment vertical="center"/>
    </xf>
    <xf numFmtId="40" fontId="4" fillId="0" borderId="13" xfId="1" applyNumberFormat="1" applyFont="1" applyFill="1" applyBorder="1" applyAlignment="1">
      <alignment vertical="center"/>
    </xf>
    <xf numFmtId="40" fontId="4" fillId="0" borderId="11" xfId="1" applyNumberFormat="1" applyFont="1" applyFill="1" applyBorder="1" applyAlignment="1">
      <alignment horizontal="right" vertical="center"/>
    </xf>
    <xf numFmtId="40" fontId="4" fillId="0" borderId="12" xfId="1" applyNumberFormat="1" applyFont="1" applyFill="1" applyBorder="1" applyAlignment="1">
      <alignment horizontal="right" vertical="center"/>
    </xf>
    <xf numFmtId="40" fontId="4" fillId="0" borderId="13" xfId="1" applyNumberFormat="1" applyFont="1" applyFill="1" applyBorder="1" applyAlignment="1">
      <alignment horizontal="right" vertical="center"/>
    </xf>
    <xf numFmtId="38" fontId="15" fillId="0" borderId="0" xfId="1" applyFont="1" applyFill="1" applyAlignment="1">
      <alignment vertical="center"/>
    </xf>
    <xf numFmtId="38" fontId="14" fillId="0" borderId="4" xfId="1" applyFont="1" applyFill="1" applyBorder="1" applyAlignment="1">
      <alignment horizontal="center" vertical="center" shrinkToFit="1"/>
    </xf>
    <xf numFmtId="38" fontId="14" fillId="0" borderId="4" xfId="1" applyFont="1" applyFill="1" applyBorder="1" applyAlignment="1">
      <alignment horizontal="center" vertical="center"/>
    </xf>
    <xf numFmtId="40" fontId="14" fillId="0" borderId="11" xfId="1" applyNumberFormat="1" applyFont="1" applyFill="1" applyBorder="1" applyAlignment="1">
      <alignment vertical="center"/>
    </xf>
    <xf numFmtId="40" fontId="14" fillId="0" borderId="12" xfId="1" applyNumberFormat="1" applyFont="1" applyFill="1" applyBorder="1" applyAlignment="1">
      <alignment vertical="center"/>
    </xf>
    <xf numFmtId="40" fontId="14" fillId="0" borderId="13" xfId="1" applyNumberFormat="1" applyFont="1" applyFill="1" applyBorder="1" applyAlignment="1">
      <alignment vertical="center"/>
    </xf>
    <xf numFmtId="40" fontId="14" fillId="0" borderId="11" xfId="1" applyNumberFormat="1" applyFont="1" applyFill="1" applyBorder="1" applyAlignment="1">
      <alignment horizontal="right" vertical="center"/>
    </xf>
    <xf numFmtId="40" fontId="14" fillId="0" borderId="12" xfId="1" applyNumberFormat="1" applyFont="1" applyFill="1" applyBorder="1" applyAlignment="1">
      <alignment horizontal="right" vertical="center"/>
    </xf>
    <xf numFmtId="40" fontId="14" fillId="0" borderId="13" xfId="1" applyNumberFormat="1" applyFont="1" applyFill="1" applyBorder="1" applyAlignment="1">
      <alignment horizontal="right" vertical="center"/>
    </xf>
    <xf numFmtId="38" fontId="14" fillId="0" borderId="0" xfId="1" applyFont="1" applyFill="1" applyBorder="1" applyAlignment="1">
      <alignment vertical="center"/>
    </xf>
    <xf numFmtId="38" fontId="14" fillId="0" borderId="0" xfId="1" applyFont="1" applyFill="1" applyAlignment="1">
      <alignment horizontal="right" vertical="center"/>
    </xf>
  </cellXfs>
  <cellStyles count="4">
    <cellStyle name="桁区切り 2" xfId="1"/>
    <cellStyle name="標準" xfId="0" builtinId="0"/>
    <cellStyle name="標準 2" xfId="2"/>
    <cellStyle name="標準 3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externalLink" Target="externalLinks/externalLink1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Relationship Id="rId14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Nas02\1010_&#32207;&#21512;&#25919;&#31574;&#35506;\Documents%20and%20Settings\1010D001u.TOCHIGICITY\&#12487;&#12473;&#12463;&#12488;&#12483;&#12503;\H18%20&#32113;&#35336;&#26360;&#21407;&#31295;\&#21508;&#35506;&#29031;&#20250;&#29992;&#20803;&#12487;&#12540;&#12479;\04&#12288;&#36786;&#26519;&#26989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 面積"/>
      <sheetName val="4-13 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7">
          <cell r="D17">
            <v>92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V13"/>
  <sheetViews>
    <sheetView showGridLines="0" workbookViewId="0">
      <selection activeCell="B7" sqref="B7"/>
    </sheetView>
  </sheetViews>
  <sheetFormatPr defaultRowHeight="13.5"/>
  <cols>
    <col min="1" max="1" width="5.75" style="1" customWidth="1"/>
    <col min="2" max="2" width="2.875" style="2" customWidth="1"/>
    <col min="3" max="3" width="2.375" style="2" customWidth="1"/>
    <col min="4" max="4" width="7.75" style="2" bestFit="1" customWidth="1"/>
    <col min="5" max="10" width="12.25" style="2" customWidth="1"/>
    <col min="11" max="22" width="9" style="2" customWidth="1"/>
    <col min="23" max="16384" width="9" style="1" customWidth="1"/>
  </cols>
  <sheetData>
    <row r="1" spans="1:22" s="3" customFormat="1" ht="17.25" customHeight="1">
      <c r="A1" s="5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s="3" customFormat="1" ht="7.5" customHeight="1">
      <c r="A2" s="5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0.25" customHeight="1">
      <c r="J3" s="37" t="s">
        <v>7</v>
      </c>
    </row>
    <row r="4" spans="1:22" ht="20.25" customHeight="1">
      <c r="A4" s="6" t="s">
        <v>8</v>
      </c>
      <c r="B4" s="12"/>
      <c r="C4" s="12"/>
      <c r="D4" s="12"/>
      <c r="E4" s="12" t="s">
        <v>16</v>
      </c>
      <c r="F4" s="12" t="s">
        <v>13</v>
      </c>
      <c r="G4" s="12"/>
      <c r="H4" s="12"/>
      <c r="I4" s="12"/>
      <c r="J4" s="38" t="s">
        <v>6</v>
      </c>
    </row>
    <row r="5" spans="1:22" ht="30" customHeight="1">
      <c r="A5" s="6"/>
      <c r="B5" s="12"/>
      <c r="C5" s="12"/>
      <c r="D5" s="12"/>
      <c r="E5" s="12"/>
      <c r="F5" s="12" t="s">
        <v>3</v>
      </c>
      <c r="G5" s="32" t="s">
        <v>10</v>
      </c>
      <c r="H5" s="32" t="s">
        <v>21</v>
      </c>
      <c r="I5" s="32" t="s">
        <v>24</v>
      </c>
      <c r="J5" s="38"/>
    </row>
    <row r="6" spans="1:22" ht="20.25" customHeight="1">
      <c r="A6" s="7" t="s">
        <v>25</v>
      </c>
      <c r="B6" s="13">
        <v>12</v>
      </c>
      <c r="C6" s="16" t="s">
        <v>27</v>
      </c>
      <c r="D6" s="21">
        <v>-2000</v>
      </c>
      <c r="E6" s="25">
        <v>7673</v>
      </c>
      <c r="F6" s="29">
        <v>6443</v>
      </c>
      <c r="G6" s="33">
        <v>1204</v>
      </c>
      <c r="H6" s="29">
        <v>2004</v>
      </c>
      <c r="I6" s="33">
        <v>3235</v>
      </c>
      <c r="J6" s="25">
        <v>1230</v>
      </c>
    </row>
    <row r="7" spans="1:22" ht="20.25" customHeight="1">
      <c r="A7" s="8" t="s">
        <v>25</v>
      </c>
      <c r="B7" s="14">
        <v>17</v>
      </c>
      <c r="C7" s="17" t="s">
        <v>27</v>
      </c>
      <c r="D7" s="22">
        <v>-2005</v>
      </c>
      <c r="E7" s="26">
        <v>7270</v>
      </c>
      <c r="F7" s="30">
        <v>5583</v>
      </c>
      <c r="G7" s="34">
        <v>1099</v>
      </c>
      <c r="H7" s="30">
        <v>1524</v>
      </c>
      <c r="I7" s="34">
        <v>2960</v>
      </c>
      <c r="J7" s="26">
        <v>1687</v>
      </c>
    </row>
    <row r="8" spans="1:22" ht="20.25" customHeight="1">
      <c r="A8" s="8" t="s">
        <v>25</v>
      </c>
      <c r="B8" s="14">
        <v>22</v>
      </c>
      <c r="C8" s="17" t="s">
        <v>27</v>
      </c>
      <c r="D8" s="22">
        <v>-2010</v>
      </c>
      <c r="E8" s="26">
        <v>6470</v>
      </c>
      <c r="F8" s="30">
        <v>4729</v>
      </c>
      <c r="G8" s="34">
        <v>952</v>
      </c>
      <c r="H8" s="30">
        <v>1420</v>
      </c>
      <c r="I8" s="34">
        <v>2357</v>
      </c>
      <c r="J8" s="26">
        <v>1741</v>
      </c>
    </row>
    <row r="9" spans="1:22" ht="20.25" customHeight="1">
      <c r="A9" s="8" t="s">
        <v>25</v>
      </c>
      <c r="B9" s="14">
        <v>27</v>
      </c>
      <c r="C9" s="17" t="s">
        <v>27</v>
      </c>
      <c r="D9" s="22">
        <v>-2015</v>
      </c>
      <c r="E9" s="26">
        <v>5461</v>
      </c>
      <c r="F9" s="30">
        <v>3799</v>
      </c>
      <c r="G9" s="34">
        <v>988</v>
      </c>
      <c r="H9" s="30">
        <v>496</v>
      </c>
      <c r="I9" s="34">
        <v>2315</v>
      </c>
      <c r="J9" s="26">
        <v>1662</v>
      </c>
    </row>
    <row r="10" spans="1:22" ht="20.25" customHeight="1">
      <c r="A10" s="9" t="s">
        <v>30</v>
      </c>
      <c r="B10" s="15">
        <v>2</v>
      </c>
      <c r="C10" s="18" t="s">
        <v>27</v>
      </c>
      <c r="D10" s="23">
        <v>2020</v>
      </c>
      <c r="E10" s="27">
        <v>4403</v>
      </c>
      <c r="F10" s="31">
        <v>2920</v>
      </c>
      <c r="G10" s="35" t="s">
        <v>28</v>
      </c>
      <c r="H10" s="36" t="s">
        <v>28</v>
      </c>
      <c r="I10" s="35" t="s">
        <v>28</v>
      </c>
      <c r="J10" s="27">
        <v>1483</v>
      </c>
    </row>
    <row r="11" spans="1:22" ht="20.25" customHeight="1">
      <c r="A11" s="1" t="s">
        <v>33</v>
      </c>
      <c r="B11" s="1"/>
      <c r="C11" s="19"/>
      <c r="D11" s="1"/>
    </row>
    <row r="12" spans="1:22" s="4" customFormat="1" ht="15" customHeight="1">
      <c r="A12" s="10" t="s">
        <v>12</v>
      </c>
      <c r="B12" s="10"/>
      <c r="C12" s="20"/>
      <c r="D12" s="24"/>
      <c r="E12" s="28"/>
      <c r="F12" s="28"/>
      <c r="G12" s="28"/>
      <c r="H12" s="28"/>
      <c r="I12" s="28"/>
      <c r="J12" s="28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>
      <c r="C13" s="19"/>
      <c r="D13" s="1"/>
    </row>
  </sheetData>
  <mergeCells count="4">
    <mergeCell ref="F4:I4"/>
    <mergeCell ref="A4:D5"/>
    <mergeCell ref="E4:E5"/>
    <mergeCell ref="J4:J5"/>
  </mergeCells>
  <phoneticPr fontId="3"/>
  <pageMargins left="0.78740157480314965" right="0.59055118110236227" top="0.78740157480314965" bottom="0.78740157480314965" header="0.51181102362204722" footer="0.51181102362204722"/>
  <pageSetup paperSize="9" scale="97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W17"/>
  <sheetViews>
    <sheetView showGridLines="0" workbookViewId="0">
      <selection activeCell="N11" sqref="N11"/>
    </sheetView>
  </sheetViews>
  <sheetFormatPr defaultRowHeight="13.5"/>
  <cols>
    <col min="1" max="1" width="8.375" style="1" customWidth="1"/>
    <col min="2" max="2" width="8.75" style="1" customWidth="1"/>
    <col min="3" max="13" width="8.75" style="2" customWidth="1"/>
    <col min="14" max="23" width="9" style="2" customWidth="1"/>
    <col min="24" max="16384" width="9" style="1" customWidth="1"/>
  </cols>
  <sheetData>
    <row r="1" spans="1:23" s="3" customFormat="1" ht="17.25" customHeight="1">
      <c r="A1" s="5" t="s">
        <v>32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s="3" customFormat="1" ht="7.5" customHeight="1">
      <c r="B2" s="5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20.25" customHeight="1">
      <c r="M3" s="37" t="s">
        <v>4</v>
      </c>
    </row>
    <row r="4" spans="1:23" ht="20.25" customHeight="1">
      <c r="A4" s="40"/>
      <c r="B4" s="44" t="s">
        <v>34</v>
      </c>
      <c r="C4" s="48"/>
      <c r="D4" s="48"/>
      <c r="E4" s="52"/>
      <c r="F4" s="44" t="s">
        <v>35</v>
      </c>
      <c r="G4" s="48"/>
      <c r="H4" s="48"/>
      <c r="I4" s="52"/>
      <c r="J4" s="44" t="s">
        <v>18</v>
      </c>
      <c r="K4" s="48"/>
      <c r="L4" s="48"/>
      <c r="M4" s="52"/>
      <c r="V4" s="1"/>
      <c r="W4" s="1"/>
    </row>
    <row r="5" spans="1:23" ht="30" customHeight="1">
      <c r="A5" s="41"/>
      <c r="B5" s="45"/>
      <c r="C5" s="49" t="s">
        <v>37</v>
      </c>
      <c r="D5" s="51" t="s">
        <v>38</v>
      </c>
      <c r="E5" s="53"/>
      <c r="F5" s="45"/>
      <c r="G5" s="49" t="s">
        <v>37</v>
      </c>
      <c r="H5" s="51" t="s">
        <v>38</v>
      </c>
      <c r="I5" s="53"/>
      <c r="J5" s="45"/>
      <c r="K5" s="49" t="s">
        <v>37</v>
      </c>
      <c r="L5" s="51" t="s">
        <v>38</v>
      </c>
      <c r="M5" s="53"/>
      <c r="V5" s="1"/>
      <c r="W5" s="1"/>
    </row>
    <row r="6" spans="1:23" ht="20.25" customHeight="1">
      <c r="A6" s="41" t="s">
        <v>47</v>
      </c>
      <c r="B6" s="45"/>
      <c r="C6" s="45"/>
      <c r="D6" s="45"/>
      <c r="E6" s="45" t="s">
        <v>40</v>
      </c>
      <c r="F6" s="45"/>
      <c r="G6" s="45"/>
      <c r="H6" s="45"/>
      <c r="I6" s="45" t="s">
        <v>40</v>
      </c>
      <c r="J6" s="45"/>
      <c r="K6" s="45"/>
      <c r="L6" s="45"/>
      <c r="M6" s="45" t="s">
        <v>40</v>
      </c>
      <c r="V6" s="1"/>
      <c r="W6" s="1"/>
    </row>
    <row r="7" spans="1:23" ht="20.25" customHeight="1">
      <c r="A7" s="41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V7" s="1"/>
      <c r="W7" s="1"/>
    </row>
    <row r="8" spans="1:23" ht="20.25" customHeight="1">
      <c r="A8" s="42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V8" s="1"/>
      <c r="W8" s="1"/>
    </row>
    <row r="9" spans="1:23" ht="27.75" customHeight="1">
      <c r="A9" s="43" t="s">
        <v>44</v>
      </c>
      <c r="B9" s="46">
        <v>2999</v>
      </c>
      <c r="C9" s="46">
        <v>2920</v>
      </c>
      <c r="D9" s="46">
        <v>79</v>
      </c>
      <c r="E9" s="46">
        <v>50</v>
      </c>
      <c r="F9" s="46">
        <v>2992</v>
      </c>
      <c r="G9" s="46">
        <v>2917</v>
      </c>
      <c r="H9" s="46">
        <v>75</v>
      </c>
      <c r="I9" s="46">
        <v>48</v>
      </c>
      <c r="J9" s="46">
        <v>14</v>
      </c>
      <c r="K9" s="46">
        <v>10</v>
      </c>
      <c r="L9" s="46">
        <v>4</v>
      </c>
      <c r="M9" s="46">
        <v>2</v>
      </c>
      <c r="V9" s="1"/>
      <c r="W9" s="1"/>
    </row>
    <row r="10" spans="1:23" ht="27.75" customHeight="1">
      <c r="A10" s="41"/>
      <c r="D10" s="19"/>
      <c r="E10" s="1"/>
    </row>
    <row r="11" spans="1:23" ht="27.75" customHeight="1">
      <c r="A11" s="41"/>
    </row>
    <row r="12" spans="1:23" ht="27.75" customHeight="1">
      <c r="A12" s="41"/>
    </row>
    <row r="13" spans="1:23" ht="27.75" customHeight="1">
      <c r="A13" s="41"/>
    </row>
    <row r="14" spans="1:23" ht="27.75" customHeight="1">
      <c r="A14" s="41"/>
    </row>
    <row r="15" spans="1:23" ht="27.75" customHeight="1">
      <c r="A15" s="41"/>
    </row>
    <row r="16" spans="1:23" ht="27.75" customHeight="1">
      <c r="A16" s="42"/>
      <c r="B16" s="47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17" spans="1:1">
      <c r="A17" s="1" t="s">
        <v>39</v>
      </c>
    </row>
  </sheetData>
  <mergeCells count="12">
    <mergeCell ref="B4:B8"/>
    <mergeCell ref="F4:F8"/>
    <mergeCell ref="J4:J8"/>
    <mergeCell ref="C5:C8"/>
    <mergeCell ref="D5:D8"/>
    <mergeCell ref="G5:G8"/>
    <mergeCell ref="H5:H8"/>
    <mergeCell ref="K5:K8"/>
    <mergeCell ref="L5:L8"/>
    <mergeCell ref="E6:E8"/>
    <mergeCell ref="I6:I8"/>
    <mergeCell ref="M6:M8"/>
  </mergeCells>
  <phoneticPr fontId="3"/>
  <pageMargins left="0.78740157480314965" right="0.59055118110236227" top="0.78740157480314965" bottom="0.78740157480314965" header="0.51181102362204722" footer="0.51181102362204722"/>
  <pageSetup paperSize="9" scale="7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18"/>
  <sheetViews>
    <sheetView showGridLines="0" workbookViewId="0">
      <selection activeCell="T10" sqref="T10"/>
    </sheetView>
  </sheetViews>
  <sheetFormatPr defaultRowHeight="13.5"/>
  <cols>
    <col min="1" max="1" width="6.125" style="1" customWidth="1"/>
    <col min="2" max="2" width="2.875" style="1" customWidth="1"/>
    <col min="3" max="3" width="2.375" style="1" customWidth="1"/>
    <col min="4" max="4" width="7.75" style="2" bestFit="1" customWidth="1"/>
    <col min="5" max="5" width="2.375" style="2" customWidth="1"/>
    <col min="6" max="6" width="6.625" style="2" customWidth="1"/>
    <col min="7" max="14" width="8.125" style="2" customWidth="1"/>
    <col min="15" max="16384" width="9" style="1" customWidth="1"/>
  </cols>
  <sheetData>
    <row r="1" spans="1:15" s="54" customFormat="1" ht="21.75" customHeight="1">
      <c r="A1" s="5" t="s">
        <v>42</v>
      </c>
      <c r="F1" s="64"/>
      <c r="G1" s="64"/>
      <c r="H1" s="64"/>
      <c r="I1" s="64"/>
      <c r="J1" s="64"/>
      <c r="K1" s="64"/>
      <c r="L1" s="64"/>
      <c r="M1" s="64"/>
    </row>
    <row r="2" spans="1:15" ht="7.5" customHeight="1">
      <c r="A2" s="57"/>
      <c r="D2" s="1"/>
      <c r="E2" s="1"/>
      <c r="N2" s="1"/>
    </row>
    <row r="3" spans="1:15" ht="20.25" customHeight="1">
      <c r="D3" s="1"/>
      <c r="E3" s="1"/>
      <c r="N3" s="37" t="s">
        <v>48</v>
      </c>
    </row>
    <row r="4" spans="1:15" ht="20.25" customHeight="1">
      <c r="A4" s="58" t="s">
        <v>8</v>
      </c>
      <c r="B4" s="59"/>
      <c r="C4" s="59"/>
      <c r="D4" s="59"/>
      <c r="E4" s="32" t="s">
        <v>50</v>
      </c>
      <c r="F4" s="12"/>
      <c r="G4" s="32" t="s">
        <v>51</v>
      </c>
      <c r="H4" s="12" t="s">
        <v>55</v>
      </c>
      <c r="I4" s="12"/>
      <c r="J4" s="12"/>
      <c r="K4" s="12"/>
      <c r="L4" s="12"/>
      <c r="M4" s="12"/>
      <c r="N4" s="38"/>
    </row>
    <row r="5" spans="1:15" ht="20.25" customHeight="1">
      <c r="A5" s="58"/>
      <c r="B5" s="59"/>
      <c r="C5" s="59"/>
      <c r="D5" s="59"/>
      <c r="E5" s="12"/>
      <c r="F5" s="12"/>
      <c r="G5" s="32"/>
      <c r="H5" s="32" t="s">
        <v>0</v>
      </c>
      <c r="I5" s="12" t="s">
        <v>58</v>
      </c>
      <c r="J5" s="12"/>
      <c r="K5" s="12" t="s">
        <v>59</v>
      </c>
      <c r="L5" s="12"/>
      <c r="M5" s="12" t="s">
        <v>31</v>
      </c>
      <c r="N5" s="38"/>
    </row>
    <row r="6" spans="1:15" ht="20.25" customHeight="1">
      <c r="A6" s="58"/>
      <c r="B6" s="59"/>
      <c r="C6" s="59"/>
      <c r="D6" s="59"/>
      <c r="E6" s="12"/>
      <c r="F6" s="12"/>
      <c r="G6" s="32"/>
      <c r="H6" s="32"/>
      <c r="I6" s="12" t="s">
        <v>60</v>
      </c>
      <c r="J6" s="12" t="s">
        <v>61</v>
      </c>
      <c r="K6" s="12" t="s">
        <v>14</v>
      </c>
      <c r="L6" s="12" t="s">
        <v>61</v>
      </c>
      <c r="M6" s="12" t="s">
        <v>14</v>
      </c>
      <c r="N6" s="38" t="s">
        <v>61</v>
      </c>
    </row>
    <row r="7" spans="1:15" ht="20.25" customHeight="1">
      <c r="A7" s="7" t="s">
        <v>25</v>
      </c>
      <c r="B7" s="13">
        <v>12</v>
      </c>
      <c r="C7" s="16" t="s">
        <v>27</v>
      </c>
      <c r="D7" s="21">
        <v>-2000</v>
      </c>
      <c r="E7" s="60"/>
      <c r="F7" s="65">
        <v>7670</v>
      </c>
      <c r="G7" s="29">
        <v>9164</v>
      </c>
      <c r="H7" s="29">
        <v>8918</v>
      </c>
      <c r="I7" s="33">
        <v>6333</v>
      </c>
      <c r="J7" s="29">
        <v>7890</v>
      </c>
      <c r="K7" s="33">
        <v>3785</v>
      </c>
      <c r="L7" s="29">
        <v>787</v>
      </c>
      <c r="M7" s="33">
        <v>457</v>
      </c>
      <c r="N7" s="25">
        <v>241</v>
      </c>
    </row>
    <row r="8" spans="1:15" ht="20.25" customHeight="1">
      <c r="A8" s="8" t="s">
        <v>25</v>
      </c>
      <c r="B8" s="14">
        <v>17</v>
      </c>
      <c r="C8" s="17" t="s">
        <v>27</v>
      </c>
      <c r="D8" s="22">
        <v>-2005</v>
      </c>
      <c r="E8" s="61"/>
      <c r="F8" s="66">
        <v>7267</v>
      </c>
      <c r="G8" s="30">
        <v>8691</v>
      </c>
      <c r="H8" s="30">
        <v>8378</v>
      </c>
      <c r="I8" s="34">
        <v>5475</v>
      </c>
      <c r="J8" s="30">
        <v>7463</v>
      </c>
      <c r="K8" s="34">
        <v>2923</v>
      </c>
      <c r="L8" s="30">
        <v>706</v>
      </c>
      <c r="M8" s="34">
        <v>358</v>
      </c>
      <c r="N8" s="26">
        <v>209</v>
      </c>
    </row>
    <row r="9" spans="1:15" ht="20.25" customHeight="1">
      <c r="A9" s="8" t="s">
        <v>25</v>
      </c>
      <c r="B9" s="14">
        <v>22</v>
      </c>
      <c r="C9" s="17" t="s">
        <v>27</v>
      </c>
      <c r="D9" s="22">
        <v>-2010</v>
      </c>
      <c r="E9" s="61"/>
      <c r="F9" s="66">
        <v>6465</v>
      </c>
      <c r="G9" s="30">
        <v>8185</v>
      </c>
      <c r="H9" s="30">
        <v>7863</v>
      </c>
      <c r="I9" s="34">
        <v>4614</v>
      </c>
      <c r="J9" s="30">
        <v>7011</v>
      </c>
      <c r="K9" s="34">
        <v>2587</v>
      </c>
      <c r="L9" s="30">
        <v>663</v>
      </c>
      <c r="M9" s="34">
        <v>318</v>
      </c>
      <c r="N9" s="26">
        <v>186</v>
      </c>
    </row>
    <row r="10" spans="1:15" ht="20.25" customHeight="1">
      <c r="A10" s="8" t="s">
        <v>25</v>
      </c>
      <c r="B10" s="14">
        <v>27</v>
      </c>
      <c r="C10" s="17" t="s">
        <v>27</v>
      </c>
      <c r="D10" s="22">
        <v>-2015</v>
      </c>
      <c r="E10" s="61"/>
      <c r="F10" s="66">
        <v>5461</v>
      </c>
      <c r="G10" s="30">
        <v>7373</v>
      </c>
      <c r="H10" s="30">
        <v>7070</v>
      </c>
      <c r="I10" s="34">
        <v>3688</v>
      </c>
      <c r="J10" s="30">
        <v>6337</v>
      </c>
      <c r="K10" s="34">
        <v>1892</v>
      </c>
      <c r="L10" s="30">
        <v>584</v>
      </c>
      <c r="M10" s="34">
        <v>244</v>
      </c>
      <c r="N10" s="26">
        <v>149</v>
      </c>
    </row>
    <row r="11" spans="1:15" ht="20.25" customHeight="1">
      <c r="A11" s="9" t="s">
        <v>30</v>
      </c>
      <c r="B11" s="15">
        <v>2</v>
      </c>
      <c r="C11" s="18" t="s">
        <v>27</v>
      </c>
      <c r="D11" s="23">
        <v>-2020</v>
      </c>
      <c r="E11" s="62"/>
      <c r="F11" s="67">
        <v>4389</v>
      </c>
      <c r="G11" s="31" t="s">
        <v>28</v>
      </c>
      <c r="H11" s="31">
        <v>6586</v>
      </c>
      <c r="I11" s="35" t="s">
        <v>28</v>
      </c>
      <c r="J11" s="36" t="s">
        <v>28</v>
      </c>
      <c r="K11" s="36" t="s">
        <v>28</v>
      </c>
      <c r="L11" s="36" t="s">
        <v>28</v>
      </c>
      <c r="M11" s="36" t="s">
        <v>28</v>
      </c>
      <c r="N11" s="35" t="s">
        <v>28</v>
      </c>
      <c r="O11" s="19"/>
    </row>
    <row r="12" spans="1:15" s="55" customFormat="1" ht="20.25" customHeight="1">
      <c r="A12" s="55" t="s">
        <v>46</v>
      </c>
      <c r="F12" s="68"/>
      <c r="G12" s="68"/>
      <c r="H12" s="68"/>
      <c r="I12" s="68"/>
      <c r="J12" s="68"/>
      <c r="K12" s="68"/>
      <c r="L12" s="68"/>
      <c r="M12" s="68"/>
      <c r="N12" s="68"/>
    </row>
    <row r="13" spans="1:15" s="56" customFormat="1" ht="13.5" customHeight="1">
      <c r="A13" s="14" t="s">
        <v>36</v>
      </c>
      <c r="C13" s="20"/>
      <c r="D13" s="24"/>
      <c r="F13" s="28"/>
      <c r="G13" s="28"/>
      <c r="H13" s="28"/>
      <c r="I13" s="28"/>
      <c r="J13" s="28"/>
      <c r="L13" s="28"/>
      <c r="M13" s="28"/>
      <c r="N13" s="28"/>
    </row>
    <row r="14" spans="1:15" s="56" customFormat="1" ht="15" customHeight="1">
      <c r="A14" s="56" t="s">
        <v>26</v>
      </c>
      <c r="B14" s="28"/>
      <c r="E14" s="63"/>
      <c r="F14" s="63"/>
      <c r="G14" s="63"/>
      <c r="H14" s="63"/>
      <c r="I14" s="63"/>
      <c r="J14" s="63"/>
      <c r="K14" s="63"/>
      <c r="L14" s="63"/>
      <c r="M14" s="63"/>
      <c r="N14" s="63"/>
    </row>
    <row r="15" spans="1:15">
      <c r="D15" s="1"/>
      <c r="E15" s="1"/>
    </row>
    <row r="16" spans="1:15">
      <c r="D16" s="1"/>
      <c r="E16" s="1"/>
    </row>
    <row r="18" spans="4:5">
      <c r="D18" s="1"/>
      <c r="E18" s="1"/>
    </row>
  </sheetData>
  <mergeCells count="8">
    <mergeCell ref="H4:N4"/>
    <mergeCell ref="I5:J5"/>
    <mergeCell ref="K5:L5"/>
    <mergeCell ref="M5:N5"/>
    <mergeCell ref="A4:D6"/>
    <mergeCell ref="E4:F6"/>
    <mergeCell ref="G4:G6"/>
    <mergeCell ref="H5:H6"/>
  </mergeCells>
  <phoneticPr fontId="3"/>
  <pageMargins left="0.78740157480314965" right="0.19685039370078741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Z21"/>
  <sheetViews>
    <sheetView showGridLines="0" workbookViewId="0">
      <selection activeCell="M3" sqref="M3"/>
    </sheetView>
  </sheetViews>
  <sheetFormatPr defaultRowHeight="13.5"/>
  <cols>
    <col min="1" max="1" width="3.25" style="1" customWidth="1"/>
    <col min="2" max="2" width="4.125" style="2" customWidth="1"/>
    <col min="3" max="12" width="7.5" style="2" customWidth="1"/>
    <col min="13" max="13" width="7.5" style="1" customWidth="1"/>
    <col min="14" max="14" width="7.625" style="1" customWidth="1"/>
    <col min="15" max="15" width="7" style="1" customWidth="1"/>
    <col min="16" max="26" width="7.5" style="1" customWidth="1"/>
    <col min="27" max="16384" width="9" style="1" customWidth="1"/>
  </cols>
  <sheetData>
    <row r="1" spans="1:26" s="54" customFormat="1" ht="21.75" customHeight="1">
      <c r="A1" s="5" t="s">
        <v>62</v>
      </c>
      <c r="D1" s="64"/>
      <c r="E1" s="64"/>
      <c r="F1" s="64"/>
      <c r="G1" s="64"/>
      <c r="H1" s="64"/>
      <c r="I1" s="64"/>
      <c r="J1" s="64"/>
      <c r="K1" s="64"/>
    </row>
    <row r="2" spans="1:26" ht="7.5" customHeight="1">
      <c r="A2" s="57"/>
      <c r="B2" s="1"/>
      <c r="C2" s="1"/>
      <c r="L2" s="1"/>
    </row>
    <row r="3" spans="1:26" ht="20.25" customHeight="1">
      <c r="B3" s="1"/>
      <c r="C3" s="1"/>
      <c r="L3" s="37"/>
      <c r="Z3" s="37" t="s">
        <v>64</v>
      </c>
    </row>
    <row r="4" spans="1:26" s="69" customFormat="1" ht="20.25" customHeight="1">
      <c r="A4" s="70" t="s">
        <v>8</v>
      </c>
      <c r="B4" s="74"/>
      <c r="C4" s="79" t="s">
        <v>65</v>
      </c>
      <c r="D4" s="79"/>
      <c r="E4" s="79"/>
      <c r="F4" s="79"/>
      <c r="G4" s="79"/>
      <c r="H4" s="79"/>
      <c r="I4" s="79" t="s">
        <v>11</v>
      </c>
      <c r="J4" s="79"/>
      <c r="K4" s="79"/>
      <c r="L4" s="79"/>
      <c r="M4" s="79"/>
      <c r="N4" s="79"/>
      <c r="O4" s="79" t="s">
        <v>66</v>
      </c>
      <c r="P4" s="79"/>
      <c r="Q4" s="79"/>
      <c r="R4" s="79"/>
      <c r="S4" s="79"/>
      <c r="T4" s="79"/>
      <c r="U4" s="85" t="s">
        <v>17</v>
      </c>
      <c r="V4" s="85"/>
      <c r="W4" s="85"/>
      <c r="X4" s="85"/>
      <c r="Y4" s="85"/>
      <c r="Z4" s="85"/>
    </row>
    <row r="5" spans="1:26" s="69" customFormat="1" ht="20.25" customHeight="1">
      <c r="A5" s="70"/>
      <c r="B5" s="74"/>
      <c r="C5" s="80" t="s">
        <v>54</v>
      </c>
      <c r="D5" s="85" t="s">
        <v>68</v>
      </c>
      <c r="E5" s="85" t="s">
        <v>69</v>
      </c>
      <c r="F5" s="85"/>
      <c r="G5" s="85" t="s">
        <v>70</v>
      </c>
      <c r="H5" s="85"/>
      <c r="I5" s="80" t="s">
        <v>54</v>
      </c>
      <c r="J5" s="85" t="s">
        <v>68</v>
      </c>
      <c r="K5" s="85" t="s">
        <v>69</v>
      </c>
      <c r="L5" s="85"/>
      <c r="M5" s="85" t="s">
        <v>70</v>
      </c>
      <c r="N5" s="85"/>
      <c r="O5" s="80" t="s">
        <v>54</v>
      </c>
      <c r="P5" s="85" t="s">
        <v>68</v>
      </c>
      <c r="Q5" s="85" t="s">
        <v>69</v>
      </c>
      <c r="R5" s="85"/>
      <c r="S5" s="85" t="s">
        <v>70</v>
      </c>
      <c r="T5" s="85"/>
      <c r="U5" s="80" t="s">
        <v>54</v>
      </c>
      <c r="V5" s="85" t="s">
        <v>68</v>
      </c>
      <c r="W5" s="85" t="s">
        <v>69</v>
      </c>
      <c r="X5" s="85"/>
      <c r="Y5" s="85" t="s">
        <v>70</v>
      </c>
      <c r="Z5" s="85"/>
    </row>
    <row r="6" spans="1:26" s="69" customFormat="1" ht="20.25" customHeight="1">
      <c r="A6" s="70"/>
      <c r="B6" s="74"/>
      <c r="C6" s="81"/>
      <c r="D6" s="85"/>
      <c r="E6" s="85" t="s">
        <v>72</v>
      </c>
      <c r="F6" s="85" t="s">
        <v>68</v>
      </c>
      <c r="G6" s="85" t="s">
        <v>72</v>
      </c>
      <c r="H6" s="85" t="s">
        <v>68</v>
      </c>
      <c r="I6" s="81"/>
      <c r="J6" s="85"/>
      <c r="K6" s="85" t="s">
        <v>72</v>
      </c>
      <c r="L6" s="85" t="s">
        <v>68</v>
      </c>
      <c r="M6" s="85" t="s">
        <v>72</v>
      </c>
      <c r="N6" s="85" t="s">
        <v>68</v>
      </c>
      <c r="O6" s="81"/>
      <c r="P6" s="85"/>
      <c r="Q6" s="85" t="s">
        <v>72</v>
      </c>
      <c r="R6" s="85" t="s">
        <v>68</v>
      </c>
      <c r="S6" s="85" t="s">
        <v>72</v>
      </c>
      <c r="T6" s="85" t="s">
        <v>68</v>
      </c>
      <c r="U6" s="81"/>
      <c r="V6" s="85"/>
      <c r="W6" s="85" t="s">
        <v>72</v>
      </c>
      <c r="X6" s="85" t="s">
        <v>68</v>
      </c>
      <c r="Y6" s="85" t="s">
        <v>72</v>
      </c>
      <c r="Z6" s="85" t="s">
        <v>68</v>
      </c>
    </row>
    <row r="7" spans="1:26" s="69" customFormat="1" ht="20.25" customHeight="1">
      <c r="A7" s="71"/>
      <c r="B7" s="75"/>
      <c r="C7" s="81"/>
      <c r="D7" s="85"/>
      <c r="E7" s="85"/>
      <c r="F7" s="85"/>
      <c r="G7" s="85"/>
      <c r="H7" s="85"/>
      <c r="I7" s="81"/>
      <c r="J7" s="85"/>
      <c r="K7" s="85"/>
      <c r="L7" s="85"/>
      <c r="M7" s="85"/>
      <c r="N7" s="85"/>
      <c r="O7" s="81"/>
      <c r="P7" s="85"/>
      <c r="Q7" s="85"/>
      <c r="R7" s="85"/>
      <c r="S7" s="85"/>
      <c r="T7" s="85"/>
      <c r="U7" s="81"/>
      <c r="V7" s="85"/>
      <c r="W7" s="85"/>
      <c r="X7" s="85"/>
      <c r="Y7" s="85"/>
      <c r="Z7" s="85"/>
    </row>
    <row r="8" spans="1:26" s="69" customFormat="1" ht="20.25" customHeight="1">
      <c r="A8" s="72"/>
      <c r="B8" s="76"/>
      <c r="C8" s="81"/>
      <c r="D8" s="85"/>
      <c r="E8" s="85"/>
      <c r="F8" s="85"/>
      <c r="G8" s="85"/>
      <c r="H8" s="85"/>
      <c r="I8" s="81"/>
      <c r="J8" s="85"/>
      <c r="K8" s="85"/>
      <c r="L8" s="85"/>
      <c r="M8" s="85"/>
      <c r="N8" s="85"/>
      <c r="O8" s="81"/>
      <c r="P8" s="85"/>
      <c r="Q8" s="85"/>
      <c r="R8" s="85"/>
      <c r="S8" s="85"/>
      <c r="T8" s="85"/>
      <c r="U8" s="81"/>
      <c r="V8" s="85"/>
      <c r="W8" s="85"/>
      <c r="X8" s="85"/>
      <c r="Y8" s="85"/>
      <c r="Z8" s="85"/>
    </row>
    <row r="9" spans="1:26" s="69" customFormat="1" ht="20.25" customHeight="1">
      <c r="A9" s="73"/>
      <c r="B9" s="74" t="s">
        <v>52</v>
      </c>
      <c r="C9" s="82" t="s">
        <v>74</v>
      </c>
      <c r="D9" s="82" t="s">
        <v>75</v>
      </c>
      <c r="E9" s="82" t="s">
        <v>74</v>
      </c>
      <c r="F9" s="82" t="s">
        <v>75</v>
      </c>
      <c r="G9" s="82" t="s">
        <v>74</v>
      </c>
      <c r="H9" s="82" t="s">
        <v>75</v>
      </c>
      <c r="I9" s="82" t="s">
        <v>74</v>
      </c>
      <c r="J9" s="82" t="s">
        <v>75</v>
      </c>
      <c r="K9" s="82" t="s">
        <v>74</v>
      </c>
      <c r="L9" s="82" t="s">
        <v>75</v>
      </c>
      <c r="M9" s="82" t="s">
        <v>74</v>
      </c>
      <c r="N9" s="82" t="s">
        <v>75</v>
      </c>
      <c r="O9" s="82" t="s">
        <v>74</v>
      </c>
      <c r="P9" s="82" t="s">
        <v>75</v>
      </c>
      <c r="Q9" s="82" t="s">
        <v>74</v>
      </c>
      <c r="R9" s="82" t="s">
        <v>75</v>
      </c>
      <c r="S9" s="82" t="s">
        <v>74</v>
      </c>
      <c r="T9" s="82" t="s">
        <v>75</v>
      </c>
      <c r="U9" s="82" t="s">
        <v>74</v>
      </c>
      <c r="V9" s="82" t="s">
        <v>75</v>
      </c>
      <c r="W9" s="82" t="s">
        <v>74</v>
      </c>
      <c r="X9" s="82" t="s">
        <v>75</v>
      </c>
      <c r="Y9" s="82" t="s">
        <v>74</v>
      </c>
      <c r="Z9" s="82" t="s">
        <v>75</v>
      </c>
    </row>
    <row r="10" spans="1:26" s="69" customFormat="1" ht="20.25" customHeight="1">
      <c r="A10" s="7" t="s">
        <v>44</v>
      </c>
      <c r="B10" s="77"/>
      <c r="C10" s="83">
        <v>2976</v>
      </c>
      <c r="D10" s="83">
        <v>739127</v>
      </c>
      <c r="E10" s="83">
        <v>2926</v>
      </c>
      <c r="F10" s="83">
        <v>415030</v>
      </c>
      <c r="G10" s="83">
        <v>1137</v>
      </c>
      <c r="H10" s="83">
        <v>324097</v>
      </c>
      <c r="I10" s="83">
        <v>2843</v>
      </c>
      <c r="J10" s="83">
        <v>662068</v>
      </c>
      <c r="K10" s="83">
        <v>2797</v>
      </c>
      <c r="L10" s="83">
        <v>364729</v>
      </c>
      <c r="M10" s="83">
        <v>1058</v>
      </c>
      <c r="N10" s="83">
        <v>297339</v>
      </c>
      <c r="O10" s="83">
        <v>1125</v>
      </c>
      <c r="P10" s="83">
        <v>64625</v>
      </c>
      <c r="Q10" s="83">
        <v>1049</v>
      </c>
      <c r="R10" s="83">
        <v>39161</v>
      </c>
      <c r="S10" s="83">
        <v>219</v>
      </c>
      <c r="T10" s="83">
        <v>25464</v>
      </c>
      <c r="U10" s="83">
        <v>183</v>
      </c>
      <c r="V10" s="83">
        <v>12434</v>
      </c>
      <c r="W10" s="83">
        <v>173</v>
      </c>
      <c r="X10" s="83">
        <v>11140</v>
      </c>
      <c r="Y10" s="83">
        <v>31</v>
      </c>
      <c r="Z10" s="83">
        <v>1294</v>
      </c>
    </row>
    <row r="11" spans="1:26" ht="20.25" customHeight="1">
      <c r="A11" s="8"/>
      <c r="B11" s="22"/>
      <c r="C11" s="10"/>
      <c r="D11" s="28"/>
      <c r="E11" s="28"/>
      <c r="F11" s="28"/>
      <c r="G11" s="28"/>
      <c r="H11" s="28"/>
      <c r="I11" s="56"/>
      <c r="J11" s="28"/>
      <c r="K11" s="28"/>
      <c r="L11" s="28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20.25" customHeight="1">
      <c r="A12" s="8"/>
      <c r="B12" s="2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s="55" customFormat="1" ht="20.25" customHeight="1">
      <c r="A13" s="8"/>
      <c r="B13" s="22"/>
      <c r="C13" s="1"/>
      <c r="D13" s="2"/>
      <c r="E13" s="2"/>
      <c r="F13" s="2"/>
      <c r="G13" s="2"/>
      <c r="H13" s="2"/>
      <c r="I13" s="2"/>
      <c r="J13" s="2"/>
      <c r="K13" s="2"/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56" customFormat="1" ht="13.5" customHeight="1">
      <c r="A14" s="47"/>
      <c r="B14" s="78"/>
      <c r="C14" s="84"/>
      <c r="D14" s="50"/>
      <c r="E14" s="50"/>
      <c r="F14" s="50"/>
      <c r="G14" s="50"/>
      <c r="H14" s="50"/>
      <c r="I14" s="50"/>
      <c r="J14" s="50"/>
      <c r="K14" s="50"/>
      <c r="L14" s="50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s="56" customFormat="1" ht="15" customHeight="1">
      <c r="A15" s="55" t="s">
        <v>76</v>
      </c>
      <c r="B15" s="55"/>
      <c r="C15" s="2"/>
      <c r="D15" s="2"/>
      <c r="E15" s="2"/>
      <c r="F15" s="2"/>
      <c r="G15" s="2"/>
      <c r="H15" s="2"/>
      <c r="I15" s="2"/>
      <c r="J15" s="2"/>
      <c r="K15" s="2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4"/>
      <c r="B16" s="24"/>
      <c r="C16" s="1"/>
    </row>
    <row r="17" spans="1:26">
      <c r="A17" s="56"/>
      <c r="B17" s="56"/>
    </row>
    <row r="18" spans="1:26">
      <c r="B18" s="1"/>
    </row>
    <row r="19" spans="1:26" s="2" customFormat="1">
      <c r="A19" s="1"/>
      <c r="B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1" spans="1:26">
      <c r="B21" s="1"/>
    </row>
  </sheetData>
  <mergeCells count="38">
    <mergeCell ref="C4:H4"/>
    <mergeCell ref="I4:N4"/>
    <mergeCell ref="O4:T4"/>
    <mergeCell ref="U4:Z4"/>
    <mergeCell ref="E5:F5"/>
    <mergeCell ref="G5:H5"/>
    <mergeCell ref="K5:L5"/>
    <mergeCell ref="M5:N5"/>
    <mergeCell ref="Q5:R5"/>
    <mergeCell ref="S5:T5"/>
    <mergeCell ref="W5:X5"/>
    <mergeCell ref="Y5:Z5"/>
    <mergeCell ref="A10:B10"/>
    <mergeCell ref="A4:B6"/>
    <mergeCell ref="C5:C8"/>
    <mergeCell ref="D5:D8"/>
    <mergeCell ref="I5:I8"/>
    <mergeCell ref="J5:J8"/>
    <mergeCell ref="O5:O8"/>
    <mergeCell ref="P5:P8"/>
    <mergeCell ref="U5:U8"/>
    <mergeCell ref="V5:V8"/>
    <mergeCell ref="E6:E8"/>
    <mergeCell ref="F6:F8"/>
    <mergeCell ref="G6:G8"/>
    <mergeCell ref="H6:H8"/>
    <mergeCell ref="K6:K8"/>
    <mergeCell ref="L6:L8"/>
    <mergeCell ref="M6:M8"/>
    <mergeCell ref="N6:N8"/>
    <mergeCell ref="Q6:Q8"/>
    <mergeCell ref="R6:R8"/>
    <mergeCell ref="S6:S8"/>
    <mergeCell ref="T6:T8"/>
    <mergeCell ref="W6:W8"/>
    <mergeCell ref="X6:X8"/>
    <mergeCell ref="Y6:Y8"/>
    <mergeCell ref="Z6:Z8"/>
  </mergeCells>
  <phoneticPr fontId="3"/>
  <pageMargins left="0.78740157480314965" right="0.19685039370078741" top="0.78740157480314965" bottom="0.78740157480314965" header="0.51181102362204722" footer="0.51181102362204722"/>
  <pageSetup paperSize="9" scale="74" fitToWidth="1" fitToHeight="0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4"/>
  <sheetViews>
    <sheetView showGridLines="0" tabSelected="1" workbookViewId="0">
      <selection activeCell="J13" sqref="J13"/>
    </sheetView>
  </sheetViews>
  <sheetFormatPr defaultRowHeight="13.5"/>
  <cols>
    <col min="1" max="1" width="6.375" style="1" customWidth="1"/>
    <col min="2" max="2" width="2.875" style="2" customWidth="1"/>
    <col min="3" max="3" width="2.375" style="2" customWidth="1"/>
    <col min="4" max="4" width="7.75" style="2" bestFit="1" customWidth="1"/>
    <col min="5" max="7" width="13.375" style="2" customWidth="1"/>
    <col min="8" max="15" width="9" style="2" customWidth="1"/>
    <col min="16" max="16384" width="9" style="1" customWidth="1"/>
  </cols>
  <sheetData>
    <row r="1" spans="1:16" s="54" customFormat="1" ht="17.25" customHeight="1">
      <c r="A1" s="5" t="s">
        <v>53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6" s="54" customFormat="1" ht="7.5" customHeight="1">
      <c r="A2" s="5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6" ht="20.25" customHeight="1">
      <c r="G3" s="37" t="s">
        <v>77</v>
      </c>
    </row>
    <row r="4" spans="1:16" ht="20.25" customHeight="1">
      <c r="A4" s="6" t="s">
        <v>8</v>
      </c>
      <c r="B4" s="12"/>
      <c r="C4" s="12"/>
      <c r="D4" s="12"/>
      <c r="E4" s="12" t="s">
        <v>57</v>
      </c>
      <c r="F4" s="12"/>
      <c r="G4" s="38"/>
      <c r="P4" s="2"/>
    </row>
    <row r="5" spans="1:16" ht="20.25" customHeight="1">
      <c r="A5" s="6"/>
      <c r="B5" s="12"/>
      <c r="C5" s="12"/>
      <c r="D5" s="12"/>
      <c r="E5" s="12" t="s">
        <v>3</v>
      </c>
      <c r="F5" s="32" t="s">
        <v>9</v>
      </c>
      <c r="G5" s="86" t="s">
        <v>79</v>
      </c>
      <c r="P5" s="2"/>
    </row>
    <row r="6" spans="1:16" ht="20.25" customHeight="1">
      <c r="A6" s="7" t="s">
        <v>25</v>
      </c>
      <c r="B6" s="13">
        <v>12</v>
      </c>
      <c r="C6" s="16" t="s">
        <v>27</v>
      </c>
      <c r="D6" s="21">
        <v>-2000</v>
      </c>
      <c r="E6" s="29">
        <v>18831</v>
      </c>
      <c r="F6" s="29">
        <v>10211</v>
      </c>
      <c r="G6" s="25">
        <v>8620</v>
      </c>
      <c r="P6" s="2"/>
    </row>
    <row r="7" spans="1:16" ht="20.25" customHeight="1">
      <c r="A7" s="8" t="s">
        <v>25</v>
      </c>
      <c r="B7" s="14">
        <v>17</v>
      </c>
      <c r="C7" s="17" t="s">
        <v>27</v>
      </c>
      <c r="D7" s="22">
        <v>-2005</v>
      </c>
      <c r="E7" s="30">
        <v>15695</v>
      </c>
      <c r="F7" s="30">
        <v>8576</v>
      </c>
      <c r="G7" s="26">
        <v>7119</v>
      </c>
      <c r="P7" s="2"/>
    </row>
    <row r="8" spans="1:16" ht="20.25" customHeight="1">
      <c r="A8" s="8" t="s">
        <v>25</v>
      </c>
      <c r="B8" s="14">
        <v>22</v>
      </c>
      <c r="C8" s="17" t="s">
        <v>27</v>
      </c>
      <c r="D8" s="22">
        <v>-2010</v>
      </c>
      <c r="E8" s="30">
        <v>13274</v>
      </c>
      <c r="F8" s="30">
        <v>7338</v>
      </c>
      <c r="G8" s="26">
        <v>5936</v>
      </c>
      <c r="P8" s="2"/>
    </row>
    <row r="9" spans="1:16" ht="20.25" customHeight="1">
      <c r="A9" s="8" t="s">
        <v>25</v>
      </c>
      <c r="B9" s="14">
        <v>27</v>
      </c>
      <c r="C9" s="17" t="s">
        <v>27</v>
      </c>
      <c r="D9" s="22">
        <v>-2015</v>
      </c>
      <c r="E9" s="30">
        <v>9555</v>
      </c>
      <c r="F9" s="30">
        <v>5504</v>
      </c>
      <c r="G9" s="26">
        <v>4051</v>
      </c>
      <c r="P9" s="2"/>
    </row>
    <row r="10" spans="1:16" ht="20.25" customHeight="1">
      <c r="A10" s="9" t="s">
        <v>30</v>
      </c>
      <c r="B10" s="15">
        <v>2</v>
      </c>
      <c r="C10" s="18" t="s">
        <v>27</v>
      </c>
      <c r="D10" s="23">
        <v>-2020</v>
      </c>
      <c r="E10" s="31">
        <v>6973</v>
      </c>
      <c r="F10" s="31">
        <v>3993</v>
      </c>
      <c r="G10" s="27">
        <v>2980</v>
      </c>
      <c r="P10" s="2"/>
    </row>
    <row r="11" spans="1:16" ht="20.25" customHeight="1">
      <c r="A11" s="1" t="s">
        <v>46</v>
      </c>
      <c r="B11" s="1"/>
      <c r="C11" s="19"/>
      <c r="D11" s="1"/>
    </row>
    <row r="12" spans="1:16" s="4" customFormat="1" ht="20.25" customHeight="1">
      <c r="A12" s="10"/>
      <c r="B12" s="10"/>
      <c r="C12" s="20"/>
      <c r="D12" s="24"/>
      <c r="E12" s="28"/>
      <c r="F12" s="28"/>
      <c r="G12" s="28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8.75" customHeight="1">
      <c r="C13" s="19"/>
      <c r="D13" s="1"/>
    </row>
    <row r="14" spans="1:16">
      <c r="B14" s="1"/>
      <c r="C14" s="19"/>
      <c r="D14" s="1"/>
    </row>
  </sheetData>
  <mergeCells count="2">
    <mergeCell ref="E4:G4"/>
    <mergeCell ref="A4:D5"/>
  </mergeCells>
  <phoneticPr fontId="3"/>
  <pageMargins left="0.78740157480314965" right="0.59055118110236227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7"/>
  <sheetViews>
    <sheetView showGridLines="0" workbookViewId="0">
      <selection activeCell="E19" sqref="E19"/>
    </sheetView>
  </sheetViews>
  <sheetFormatPr defaultRowHeight="13.5"/>
  <cols>
    <col min="1" max="1" width="6.25" style="1" customWidth="1"/>
    <col min="2" max="2" width="3.125" style="1" customWidth="1"/>
    <col min="3" max="3" width="5.25" style="1" bestFit="1" customWidth="1"/>
    <col min="4" max="10" width="10.875" style="1" customWidth="1"/>
    <col min="11" max="16384" width="9" style="1" customWidth="1"/>
  </cols>
  <sheetData>
    <row r="1" spans="1:10" s="3" customFormat="1" ht="19.5" customHeight="1">
      <c r="A1" s="5" t="s">
        <v>80</v>
      </c>
    </row>
    <row r="2" spans="1:10" ht="7.5" customHeight="1">
      <c r="A2" s="87"/>
    </row>
    <row r="3" spans="1:10" ht="20.25" customHeight="1">
      <c r="J3" s="100" t="s">
        <v>78</v>
      </c>
    </row>
    <row r="4" spans="1:10" ht="20.25" customHeight="1">
      <c r="A4" s="16" t="s">
        <v>8</v>
      </c>
      <c r="B4" s="16"/>
      <c r="C4" s="89"/>
      <c r="D4" s="93" t="s">
        <v>81</v>
      </c>
      <c r="E4" s="93" t="s">
        <v>82</v>
      </c>
      <c r="F4" s="98" t="s">
        <v>83</v>
      </c>
      <c r="G4" s="99"/>
      <c r="H4" s="99"/>
      <c r="I4" s="99"/>
      <c r="J4" s="99"/>
    </row>
    <row r="5" spans="1:10" ht="20.25" customHeight="1">
      <c r="A5" s="18"/>
      <c r="B5" s="18"/>
      <c r="C5" s="90"/>
      <c r="D5" s="94"/>
      <c r="E5" s="94"/>
      <c r="F5" s="59" t="s">
        <v>3</v>
      </c>
      <c r="G5" s="59" t="s">
        <v>85</v>
      </c>
      <c r="H5" s="59" t="s">
        <v>88</v>
      </c>
      <c r="I5" s="59" t="s">
        <v>71</v>
      </c>
      <c r="J5" s="98" t="s">
        <v>89</v>
      </c>
    </row>
    <row r="6" spans="1:10" ht="20.25" customHeight="1">
      <c r="A6" s="8" t="s">
        <v>20</v>
      </c>
      <c r="B6" s="8">
        <v>22</v>
      </c>
      <c r="C6" s="8" t="s">
        <v>90</v>
      </c>
      <c r="D6" s="95">
        <v>8398</v>
      </c>
      <c r="E6" s="97" t="s">
        <v>28</v>
      </c>
      <c r="F6" s="97">
        <v>8398</v>
      </c>
      <c r="G6" s="97">
        <v>176</v>
      </c>
      <c r="H6" s="97">
        <v>313</v>
      </c>
      <c r="I6" s="97">
        <v>251</v>
      </c>
      <c r="J6" s="97">
        <v>7656</v>
      </c>
    </row>
    <row r="7" spans="1:10" ht="20.25" customHeight="1">
      <c r="A7" s="8" t="s">
        <v>20</v>
      </c>
      <c r="B7" s="8">
        <v>23</v>
      </c>
      <c r="C7" s="8" t="s">
        <v>90</v>
      </c>
      <c r="D7" s="95">
        <v>8390</v>
      </c>
      <c r="E7" s="97" t="s">
        <v>28</v>
      </c>
      <c r="F7" s="97">
        <v>8390</v>
      </c>
      <c r="G7" s="97">
        <v>150</v>
      </c>
      <c r="H7" s="97">
        <v>338</v>
      </c>
      <c r="I7" s="97">
        <v>254</v>
      </c>
      <c r="J7" s="97">
        <v>7647</v>
      </c>
    </row>
    <row r="8" spans="1:10" ht="20.25" customHeight="1">
      <c r="A8" s="8" t="s">
        <v>25</v>
      </c>
      <c r="B8" s="8">
        <v>24</v>
      </c>
      <c r="C8" s="8" t="s">
        <v>90</v>
      </c>
      <c r="D8" s="95">
        <v>8390</v>
      </c>
      <c r="E8" s="97">
        <v>0</v>
      </c>
      <c r="F8" s="97">
        <v>8390</v>
      </c>
      <c r="G8" s="97">
        <v>197</v>
      </c>
      <c r="H8" s="97">
        <v>338</v>
      </c>
      <c r="I8" s="97">
        <v>254</v>
      </c>
      <c r="J8" s="97">
        <v>7600</v>
      </c>
    </row>
    <row r="9" spans="1:10" ht="20.25" customHeight="1">
      <c r="A9" s="8" t="s">
        <v>25</v>
      </c>
      <c r="B9" s="8">
        <v>25</v>
      </c>
      <c r="C9" s="8" t="s">
        <v>90</v>
      </c>
      <c r="D9" s="95">
        <v>8390</v>
      </c>
      <c r="E9" s="97">
        <v>0</v>
      </c>
      <c r="F9" s="97">
        <v>8390</v>
      </c>
      <c r="G9" s="97">
        <v>197</v>
      </c>
      <c r="H9" s="97">
        <v>338</v>
      </c>
      <c r="I9" s="97">
        <v>254</v>
      </c>
      <c r="J9" s="97">
        <v>7600</v>
      </c>
    </row>
    <row r="10" spans="1:10" ht="20.25" customHeight="1">
      <c r="A10" s="8" t="s">
        <v>25</v>
      </c>
      <c r="B10" s="8">
        <v>26</v>
      </c>
      <c r="C10" s="8" t="s">
        <v>90</v>
      </c>
      <c r="D10" s="95">
        <v>8390</v>
      </c>
      <c r="E10" s="97">
        <v>0</v>
      </c>
      <c r="F10" s="97">
        <v>8390</v>
      </c>
      <c r="G10" s="97">
        <v>197</v>
      </c>
      <c r="H10" s="97">
        <v>339</v>
      </c>
      <c r="I10" s="97">
        <v>255</v>
      </c>
      <c r="J10" s="97">
        <v>7600</v>
      </c>
    </row>
    <row r="11" spans="1:10" ht="20.25" customHeight="1">
      <c r="A11" s="8" t="s">
        <v>25</v>
      </c>
      <c r="B11" s="8">
        <v>27</v>
      </c>
      <c r="C11" s="8" t="s">
        <v>90</v>
      </c>
      <c r="D11" s="95">
        <v>8382</v>
      </c>
      <c r="E11" s="97">
        <v>0</v>
      </c>
      <c r="F11" s="97">
        <v>8381</v>
      </c>
      <c r="G11" s="97">
        <v>196</v>
      </c>
      <c r="H11" s="97">
        <v>341</v>
      </c>
      <c r="I11" s="97">
        <v>254</v>
      </c>
      <c r="J11" s="97">
        <v>7590</v>
      </c>
    </row>
    <row r="12" spans="1:10" ht="20.25" customHeight="1">
      <c r="A12" s="8" t="s">
        <v>25</v>
      </c>
      <c r="B12" s="8">
        <v>28</v>
      </c>
      <c r="C12" s="91" t="s">
        <v>90</v>
      </c>
      <c r="D12" s="95">
        <v>8382</v>
      </c>
      <c r="E12" s="97">
        <v>0</v>
      </c>
      <c r="F12" s="97">
        <v>8381</v>
      </c>
      <c r="G12" s="97">
        <v>195</v>
      </c>
      <c r="H12" s="97">
        <v>341</v>
      </c>
      <c r="I12" s="97">
        <v>254</v>
      </c>
      <c r="J12" s="97">
        <v>7591</v>
      </c>
    </row>
    <row r="13" spans="1:10" ht="20.25" customHeight="1">
      <c r="A13" s="8" t="s">
        <v>25</v>
      </c>
      <c r="B13" s="8">
        <v>29</v>
      </c>
      <c r="C13" s="91" t="s">
        <v>90</v>
      </c>
      <c r="D13" s="95">
        <v>8380</v>
      </c>
      <c r="E13" s="97">
        <v>0</v>
      </c>
      <c r="F13" s="97">
        <v>8380</v>
      </c>
      <c r="G13" s="97">
        <v>195</v>
      </c>
      <c r="H13" s="97">
        <v>341</v>
      </c>
      <c r="I13" s="97">
        <v>254</v>
      </c>
      <c r="J13" s="97">
        <v>7589</v>
      </c>
    </row>
    <row r="14" spans="1:10" ht="20.25" customHeight="1">
      <c r="A14" s="8" t="s">
        <v>25</v>
      </c>
      <c r="B14" s="8">
        <v>30</v>
      </c>
      <c r="C14" s="91" t="s">
        <v>90</v>
      </c>
      <c r="D14" s="95">
        <v>8380</v>
      </c>
      <c r="E14" s="97">
        <v>0</v>
      </c>
      <c r="F14" s="97">
        <v>8380</v>
      </c>
      <c r="G14" s="97">
        <v>194</v>
      </c>
      <c r="H14" s="97">
        <v>335</v>
      </c>
      <c r="I14" s="97">
        <v>254</v>
      </c>
      <c r="J14" s="97">
        <v>7597</v>
      </c>
    </row>
    <row r="15" spans="1:10" ht="20.25" customHeight="1">
      <c r="A15" s="9" t="s">
        <v>30</v>
      </c>
      <c r="B15" s="9" t="s">
        <v>56</v>
      </c>
      <c r="C15" s="92" t="s">
        <v>90</v>
      </c>
      <c r="D15" s="96">
        <v>8372</v>
      </c>
      <c r="E15" s="35">
        <v>0</v>
      </c>
      <c r="F15" s="35">
        <v>8372</v>
      </c>
      <c r="G15" s="35">
        <v>133</v>
      </c>
      <c r="H15" s="35">
        <v>382</v>
      </c>
      <c r="I15" s="35">
        <v>254</v>
      </c>
      <c r="J15" s="35">
        <v>7603</v>
      </c>
    </row>
    <row r="16" spans="1:10" ht="20.25" customHeight="1">
      <c r="A16" s="1" t="s">
        <v>91</v>
      </c>
    </row>
    <row r="17" spans="1:10" s="4" customFormat="1" ht="20.25" customHeight="1">
      <c r="A17" s="55" t="s">
        <v>92</v>
      </c>
      <c r="B17" s="88"/>
      <c r="C17" s="88"/>
      <c r="D17" s="88"/>
      <c r="E17" s="88"/>
      <c r="F17" s="88"/>
      <c r="G17" s="88"/>
      <c r="H17" s="88"/>
      <c r="I17" s="88"/>
      <c r="J17" s="88"/>
    </row>
  </sheetData>
  <mergeCells count="4">
    <mergeCell ref="F4:J4"/>
    <mergeCell ref="A4:C5"/>
    <mergeCell ref="D4:D5"/>
    <mergeCell ref="E4:E5"/>
  </mergeCells>
  <phoneticPr fontId="3"/>
  <pageMargins left="0.78740157480314965" right="0.39370078740157483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16"/>
  <sheetViews>
    <sheetView showGridLines="0" topLeftCell="A4" workbookViewId="0">
      <selection activeCell="B15" sqref="B15"/>
    </sheetView>
  </sheetViews>
  <sheetFormatPr defaultRowHeight="13.5"/>
  <cols>
    <col min="1" max="1" width="5.625" style="1" customWidth="1"/>
    <col min="2" max="2" width="3.125" style="1" customWidth="1"/>
    <col min="3" max="3" width="5.25" style="1" bestFit="1" customWidth="1"/>
    <col min="4" max="7" width="9.125" style="1" customWidth="1"/>
    <col min="8" max="8" width="8.875" style="1" customWidth="1"/>
    <col min="9" max="10" width="9.125" style="1" customWidth="1"/>
    <col min="11" max="11" width="9.125" style="101" customWidth="1"/>
    <col min="12" max="12" width="8.75" style="1" customWidth="1"/>
    <col min="13" max="16384" width="9" style="1" customWidth="1"/>
  </cols>
  <sheetData>
    <row r="1" spans="1:12" ht="18.75" customHeight="1">
      <c r="A1" s="5" t="s">
        <v>84</v>
      </c>
    </row>
    <row r="2" spans="1:12" ht="9" customHeight="1">
      <c r="A2" s="87"/>
    </row>
    <row r="3" spans="1:12" ht="20.25" customHeight="1">
      <c r="L3" s="100" t="s">
        <v>93</v>
      </c>
    </row>
    <row r="4" spans="1:12" s="102" customFormat="1" ht="40.5">
      <c r="A4" s="99" t="s">
        <v>8</v>
      </c>
      <c r="B4" s="99"/>
      <c r="C4" s="58"/>
      <c r="D4" s="59" t="s">
        <v>81</v>
      </c>
      <c r="E4" s="103" t="s">
        <v>94</v>
      </c>
      <c r="F4" s="103" t="s">
        <v>95</v>
      </c>
      <c r="G4" s="103" t="s">
        <v>23</v>
      </c>
      <c r="H4" s="103" t="s">
        <v>96</v>
      </c>
      <c r="I4" s="103" t="s">
        <v>98</v>
      </c>
      <c r="J4" s="104" t="s">
        <v>100</v>
      </c>
      <c r="K4" s="103" t="s">
        <v>5</v>
      </c>
      <c r="L4" s="106" t="s">
        <v>102</v>
      </c>
    </row>
    <row r="5" spans="1:12" ht="20.25" customHeight="1">
      <c r="A5" s="8" t="s">
        <v>20</v>
      </c>
      <c r="B5" s="8">
        <v>22</v>
      </c>
      <c r="C5" s="8" t="s">
        <v>49</v>
      </c>
      <c r="D5" s="95">
        <v>198</v>
      </c>
      <c r="E5" s="97" t="s">
        <v>28</v>
      </c>
      <c r="F5" s="97">
        <v>153</v>
      </c>
      <c r="G5" s="97" t="s">
        <v>28</v>
      </c>
      <c r="H5" s="97" t="s">
        <v>28</v>
      </c>
      <c r="I5" s="97">
        <v>18</v>
      </c>
      <c r="J5" s="97">
        <v>10</v>
      </c>
      <c r="K5" s="101" t="s">
        <v>28</v>
      </c>
      <c r="L5" s="1">
        <v>17</v>
      </c>
    </row>
    <row r="6" spans="1:12" ht="20.25" customHeight="1">
      <c r="A6" s="8" t="s">
        <v>20</v>
      </c>
      <c r="B6" s="8">
        <v>23</v>
      </c>
      <c r="C6" s="8" t="s">
        <v>49</v>
      </c>
      <c r="D6" s="95">
        <v>198</v>
      </c>
      <c r="E6" s="97" t="s">
        <v>28</v>
      </c>
      <c r="F6" s="97">
        <v>153</v>
      </c>
      <c r="G6" s="97" t="s">
        <v>28</v>
      </c>
      <c r="H6" s="97" t="s">
        <v>28</v>
      </c>
      <c r="I6" s="97">
        <v>18</v>
      </c>
      <c r="J6" s="97">
        <v>10</v>
      </c>
      <c r="K6" s="101" t="s">
        <v>28</v>
      </c>
      <c r="L6" s="1">
        <v>17</v>
      </c>
    </row>
    <row r="7" spans="1:12" ht="20.25" customHeight="1">
      <c r="A7" s="8" t="s">
        <v>25</v>
      </c>
      <c r="B7" s="8">
        <v>24</v>
      </c>
      <c r="C7" s="8" t="s">
        <v>49</v>
      </c>
      <c r="D7" s="95">
        <v>197</v>
      </c>
      <c r="E7" s="97" t="s">
        <v>28</v>
      </c>
      <c r="F7" s="97">
        <v>153</v>
      </c>
      <c r="G7" s="97" t="s">
        <v>28</v>
      </c>
      <c r="H7" s="97" t="s">
        <v>28</v>
      </c>
      <c r="I7" s="97">
        <v>17</v>
      </c>
      <c r="J7" s="97">
        <v>10</v>
      </c>
      <c r="K7" s="101" t="s">
        <v>28</v>
      </c>
      <c r="L7" s="1">
        <v>17</v>
      </c>
    </row>
    <row r="8" spans="1:12" ht="20.25" customHeight="1">
      <c r="A8" s="8" t="s">
        <v>25</v>
      </c>
      <c r="B8" s="8">
        <v>25</v>
      </c>
      <c r="C8" s="8" t="s">
        <v>49</v>
      </c>
      <c r="D8" s="95">
        <v>197</v>
      </c>
      <c r="E8" s="97" t="s">
        <v>28</v>
      </c>
      <c r="F8" s="97">
        <v>153</v>
      </c>
      <c r="G8" s="97" t="s">
        <v>28</v>
      </c>
      <c r="H8" s="97" t="s">
        <v>28</v>
      </c>
      <c r="I8" s="97">
        <v>17</v>
      </c>
      <c r="J8" s="97">
        <v>10</v>
      </c>
      <c r="K8" s="101" t="s">
        <v>28</v>
      </c>
      <c r="L8" s="1">
        <v>17</v>
      </c>
    </row>
    <row r="9" spans="1:12" ht="20.25" customHeight="1">
      <c r="A9" s="8" t="s">
        <v>25</v>
      </c>
      <c r="B9" s="8">
        <v>26</v>
      </c>
      <c r="C9" s="8" t="s">
        <v>103</v>
      </c>
      <c r="D9" s="95">
        <v>207</v>
      </c>
      <c r="E9" s="97" t="s">
        <v>28</v>
      </c>
      <c r="F9" s="97">
        <v>163</v>
      </c>
      <c r="G9" s="97" t="s">
        <v>28</v>
      </c>
      <c r="H9" s="97" t="s">
        <v>28</v>
      </c>
      <c r="I9" s="97">
        <v>17</v>
      </c>
      <c r="J9" s="97">
        <v>10</v>
      </c>
      <c r="K9" s="101" t="s">
        <v>28</v>
      </c>
      <c r="L9" s="1">
        <v>17</v>
      </c>
    </row>
    <row r="10" spans="1:12" ht="20.25" customHeight="1">
      <c r="A10" s="8" t="s">
        <v>25</v>
      </c>
      <c r="B10" s="8">
        <v>27</v>
      </c>
      <c r="C10" s="8" t="s">
        <v>103</v>
      </c>
      <c r="D10" s="95">
        <v>207</v>
      </c>
      <c r="E10" s="97" t="s">
        <v>28</v>
      </c>
      <c r="F10" s="97">
        <v>163</v>
      </c>
      <c r="G10" s="97" t="s">
        <v>28</v>
      </c>
      <c r="H10" s="97" t="s">
        <v>28</v>
      </c>
      <c r="I10" s="97">
        <v>17</v>
      </c>
      <c r="J10" s="97">
        <v>10</v>
      </c>
      <c r="K10" s="101" t="s">
        <v>28</v>
      </c>
      <c r="L10" s="1">
        <v>17</v>
      </c>
    </row>
    <row r="11" spans="1:12" ht="20.25" customHeight="1">
      <c r="A11" s="8" t="s">
        <v>25</v>
      </c>
      <c r="B11" s="8">
        <v>28</v>
      </c>
      <c r="C11" s="91" t="s">
        <v>103</v>
      </c>
      <c r="D11" s="95">
        <v>207</v>
      </c>
      <c r="E11" s="97" t="s">
        <v>28</v>
      </c>
      <c r="F11" s="97">
        <v>163</v>
      </c>
      <c r="G11" s="97" t="s">
        <v>28</v>
      </c>
      <c r="H11" s="97" t="s">
        <v>28</v>
      </c>
      <c r="I11" s="97">
        <v>17</v>
      </c>
      <c r="J11" s="97">
        <v>10</v>
      </c>
      <c r="K11" s="105" t="s">
        <v>28</v>
      </c>
      <c r="L11" s="19">
        <v>17</v>
      </c>
    </row>
    <row r="12" spans="1:12" ht="20.25" customHeight="1">
      <c r="A12" s="8" t="s">
        <v>25</v>
      </c>
      <c r="B12" s="8">
        <v>29</v>
      </c>
      <c r="C12" s="91" t="s">
        <v>103</v>
      </c>
      <c r="D12" s="95">
        <v>207</v>
      </c>
      <c r="E12" s="97" t="s">
        <v>28</v>
      </c>
      <c r="F12" s="97">
        <v>163</v>
      </c>
      <c r="G12" s="97" t="s">
        <v>28</v>
      </c>
      <c r="H12" s="97" t="s">
        <v>28</v>
      </c>
      <c r="I12" s="97">
        <v>17</v>
      </c>
      <c r="J12" s="97">
        <v>10</v>
      </c>
      <c r="K12" s="105" t="s">
        <v>28</v>
      </c>
      <c r="L12" s="19">
        <v>17</v>
      </c>
    </row>
    <row r="13" spans="1:12" ht="20.25" customHeight="1">
      <c r="A13" s="8" t="s">
        <v>25</v>
      </c>
      <c r="B13" s="8">
        <v>30</v>
      </c>
      <c r="C13" s="91" t="s">
        <v>103</v>
      </c>
      <c r="D13" s="95">
        <v>208</v>
      </c>
      <c r="E13" s="97" t="s">
        <v>28</v>
      </c>
      <c r="F13" s="97">
        <v>164</v>
      </c>
      <c r="G13" s="97" t="s">
        <v>28</v>
      </c>
      <c r="H13" s="97" t="s">
        <v>28</v>
      </c>
      <c r="I13" s="97">
        <v>17</v>
      </c>
      <c r="J13" s="97">
        <v>10</v>
      </c>
      <c r="K13" s="97" t="s">
        <v>28</v>
      </c>
      <c r="L13" s="19">
        <v>17</v>
      </c>
    </row>
    <row r="14" spans="1:12" s="19" customFormat="1" ht="20.25" customHeight="1">
      <c r="A14" s="9" t="s">
        <v>30</v>
      </c>
      <c r="B14" s="9" t="s">
        <v>56</v>
      </c>
      <c r="C14" s="92" t="s">
        <v>103</v>
      </c>
      <c r="D14" s="96">
        <v>208</v>
      </c>
      <c r="E14" s="35" t="s">
        <v>28</v>
      </c>
      <c r="F14" s="35">
        <v>164</v>
      </c>
      <c r="G14" s="35" t="s">
        <v>28</v>
      </c>
      <c r="H14" s="35" t="s">
        <v>28</v>
      </c>
      <c r="I14" s="35">
        <v>17</v>
      </c>
      <c r="J14" s="35">
        <v>10</v>
      </c>
      <c r="K14" s="35" t="s">
        <v>28</v>
      </c>
      <c r="L14" s="47">
        <v>17</v>
      </c>
    </row>
    <row r="15" spans="1:12" ht="20.25" customHeight="1">
      <c r="A15" s="1" t="s">
        <v>91</v>
      </c>
    </row>
    <row r="16" spans="1:12" ht="20.25" customHeight="1">
      <c r="A16" s="55" t="s">
        <v>92</v>
      </c>
    </row>
    <row r="17" ht="20.25" customHeight="1"/>
  </sheetData>
  <mergeCells count="1">
    <mergeCell ref="A4:C4"/>
  </mergeCells>
  <phoneticPr fontId="3"/>
  <pageMargins left="0.59055118110236227" right="0.19685039370078741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8"/>
  <sheetViews>
    <sheetView showGridLines="0" view="pageBreakPreview" topLeftCell="A4" zoomScaleSheetLayoutView="100" workbookViewId="0">
      <selection activeCell="L8" sqref="L8"/>
    </sheetView>
  </sheetViews>
  <sheetFormatPr defaultRowHeight="13.5"/>
  <cols>
    <col min="1" max="1" width="10.625" style="1" customWidth="1"/>
    <col min="2" max="7" width="10.5" style="1" customWidth="1"/>
    <col min="8" max="9" width="10.5" style="101" customWidth="1"/>
    <col min="10" max="16384" width="9" style="1" customWidth="1"/>
  </cols>
  <sheetData>
    <row r="1" spans="1:9" s="3" customFormat="1" ht="18.75" customHeight="1">
      <c r="A1" s="5" t="s">
        <v>29</v>
      </c>
      <c r="H1" s="111"/>
      <c r="I1" s="111"/>
    </row>
    <row r="2" spans="1:9" ht="7.5" customHeight="1">
      <c r="A2" s="87"/>
    </row>
    <row r="3" spans="1:9" ht="20.25" customHeight="1">
      <c r="I3" s="100" t="s">
        <v>105</v>
      </c>
    </row>
    <row r="4" spans="1:9" s="102" customFormat="1" ht="27">
      <c r="A4" s="99" t="s">
        <v>8</v>
      </c>
      <c r="B4" s="103" t="s">
        <v>106</v>
      </c>
      <c r="C4" s="103" t="s">
        <v>19</v>
      </c>
      <c r="D4" s="103" t="s">
        <v>107</v>
      </c>
      <c r="E4" s="103" t="s">
        <v>108</v>
      </c>
      <c r="F4" s="103" t="s">
        <v>109</v>
      </c>
      <c r="G4" s="103" t="s">
        <v>110</v>
      </c>
      <c r="H4" s="103" t="s">
        <v>43</v>
      </c>
      <c r="I4" s="106" t="s">
        <v>111</v>
      </c>
    </row>
    <row r="5" spans="1:9" ht="20.25" customHeight="1">
      <c r="A5" s="107" t="s">
        <v>41</v>
      </c>
      <c r="B5" s="109">
        <v>346</v>
      </c>
      <c r="C5" s="110">
        <v>9</v>
      </c>
      <c r="D5" s="110">
        <v>2</v>
      </c>
      <c r="E5" s="110">
        <v>4</v>
      </c>
      <c r="F5" s="110" t="s">
        <v>15</v>
      </c>
      <c r="G5" s="110">
        <v>33</v>
      </c>
      <c r="H5" s="112" t="s">
        <v>28</v>
      </c>
      <c r="I5" s="112" t="s">
        <v>28</v>
      </c>
    </row>
    <row r="6" spans="1:9" ht="20.25" customHeight="1">
      <c r="A6" s="107" t="s">
        <v>112</v>
      </c>
      <c r="B6" s="109">
        <v>334</v>
      </c>
      <c r="C6" s="110">
        <v>2</v>
      </c>
      <c r="D6" s="110">
        <v>2</v>
      </c>
      <c r="E6" s="110">
        <v>4</v>
      </c>
      <c r="F6" s="110" t="s">
        <v>15</v>
      </c>
      <c r="G6" s="110">
        <v>30</v>
      </c>
      <c r="H6" s="112" t="s">
        <v>28</v>
      </c>
      <c r="I6" s="112" t="s">
        <v>28</v>
      </c>
    </row>
    <row r="7" spans="1:9" ht="20.25" customHeight="1">
      <c r="A7" s="107" t="s">
        <v>113</v>
      </c>
      <c r="B7" s="109">
        <v>252</v>
      </c>
      <c r="C7" s="110">
        <v>2</v>
      </c>
      <c r="D7" s="110">
        <v>2</v>
      </c>
      <c r="E7" s="110">
        <v>4</v>
      </c>
      <c r="F7" s="110" t="s">
        <v>15</v>
      </c>
      <c r="G7" s="110">
        <v>29</v>
      </c>
      <c r="H7" s="107" t="s">
        <v>28</v>
      </c>
      <c r="I7" s="107" t="s">
        <v>28</v>
      </c>
    </row>
    <row r="8" spans="1:9" ht="20.25" customHeight="1">
      <c r="A8" s="108" t="s">
        <v>114</v>
      </c>
      <c r="B8" s="109">
        <v>308</v>
      </c>
      <c r="C8" s="110">
        <v>1</v>
      </c>
      <c r="D8" s="110">
        <v>2</v>
      </c>
      <c r="E8" s="110">
        <v>2</v>
      </c>
      <c r="F8" s="110" t="s">
        <v>15</v>
      </c>
      <c r="G8" s="110">
        <v>26</v>
      </c>
      <c r="H8" s="107" t="s">
        <v>28</v>
      </c>
      <c r="I8" s="107" t="s">
        <v>28</v>
      </c>
    </row>
    <row r="9" spans="1:9" ht="20.25" customHeight="1">
      <c r="A9" s="107" t="s">
        <v>115</v>
      </c>
      <c r="B9" s="109">
        <v>306</v>
      </c>
      <c r="C9" s="110">
        <v>1</v>
      </c>
      <c r="D9" s="110">
        <v>2</v>
      </c>
      <c r="E9" s="110">
        <v>2</v>
      </c>
      <c r="F9" s="110" t="s">
        <v>15</v>
      </c>
      <c r="G9" s="110">
        <v>24</v>
      </c>
      <c r="H9" s="107" t="s">
        <v>28</v>
      </c>
      <c r="I9" s="107" t="s">
        <v>28</v>
      </c>
    </row>
    <row r="10" spans="1:9" ht="20.25" customHeight="1">
      <c r="A10" s="107" t="s">
        <v>2</v>
      </c>
      <c r="B10" s="109">
        <v>315</v>
      </c>
      <c r="C10" s="110">
        <v>1</v>
      </c>
      <c r="D10" s="110">
        <v>3</v>
      </c>
      <c r="E10" s="110">
        <v>1</v>
      </c>
      <c r="F10" s="110" t="s">
        <v>15</v>
      </c>
      <c r="G10" s="110">
        <v>24</v>
      </c>
      <c r="H10" s="107" t="s">
        <v>28</v>
      </c>
      <c r="I10" s="107" t="s">
        <v>28</v>
      </c>
    </row>
    <row r="11" spans="1:9" ht="20.25" customHeight="1">
      <c r="A11" s="8" t="s">
        <v>116</v>
      </c>
      <c r="B11" s="95">
        <v>319</v>
      </c>
      <c r="C11" s="97">
        <v>1</v>
      </c>
      <c r="D11" s="97">
        <v>4</v>
      </c>
      <c r="E11" s="97">
        <v>2</v>
      </c>
      <c r="F11" s="110" t="s">
        <v>15</v>
      </c>
      <c r="G11" s="97">
        <v>27</v>
      </c>
      <c r="H11" s="105" t="s">
        <v>28</v>
      </c>
      <c r="I11" s="105" t="s">
        <v>28</v>
      </c>
    </row>
    <row r="12" spans="1:9" ht="20.25" customHeight="1">
      <c r="A12" s="91" t="s">
        <v>117</v>
      </c>
      <c r="B12" s="95">
        <v>383</v>
      </c>
      <c r="C12" s="97">
        <v>1</v>
      </c>
      <c r="D12" s="97">
        <v>3</v>
      </c>
      <c r="E12" s="97">
        <v>2</v>
      </c>
      <c r="F12" s="110" t="s">
        <v>15</v>
      </c>
      <c r="G12" s="97">
        <v>27</v>
      </c>
      <c r="H12" s="105" t="s">
        <v>28</v>
      </c>
      <c r="I12" s="105" t="s">
        <v>28</v>
      </c>
    </row>
    <row r="13" spans="1:9" ht="20.25" customHeight="1">
      <c r="A13" s="91" t="s">
        <v>118</v>
      </c>
      <c r="B13" s="95">
        <v>667</v>
      </c>
      <c r="C13" s="97">
        <v>1</v>
      </c>
      <c r="D13" s="97">
        <v>3</v>
      </c>
      <c r="E13" s="97">
        <v>2</v>
      </c>
      <c r="F13" s="110" t="s">
        <v>15</v>
      </c>
      <c r="G13" s="97">
        <v>28</v>
      </c>
      <c r="H13" s="107" t="s">
        <v>28</v>
      </c>
      <c r="I13" s="107" t="s">
        <v>28</v>
      </c>
    </row>
    <row r="14" spans="1:9" s="19" customFormat="1" ht="20.25" customHeight="1">
      <c r="A14" s="92" t="s">
        <v>119</v>
      </c>
      <c r="B14" s="96">
        <v>772</v>
      </c>
      <c r="C14" s="35">
        <v>1</v>
      </c>
      <c r="D14" s="35">
        <v>3</v>
      </c>
      <c r="E14" s="35">
        <v>2</v>
      </c>
      <c r="F14" s="35">
        <v>4</v>
      </c>
      <c r="G14" s="35">
        <v>29</v>
      </c>
      <c r="H14" s="113" t="s">
        <v>28</v>
      </c>
      <c r="I14" s="113" t="s">
        <v>15</v>
      </c>
    </row>
    <row r="15" spans="1:9" ht="20.25" customHeight="1">
      <c r="A15" s="1" t="s">
        <v>91</v>
      </c>
    </row>
    <row r="16" spans="1:9" ht="20.25" customHeight="1">
      <c r="A16" s="55" t="s">
        <v>63</v>
      </c>
    </row>
    <row r="17" spans="1:1" ht="15" customHeight="1">
      <c r="A17" s="1" t="s">
        <v>120</v>
      </c>
    </row>
    <row r="18" spans="1:1">
      <c r="A18" s="1" t="s">
        <v>121</v>
      </c>
    </row>
  </sheetData>
  <phoneticPr fontId="3"/>
  <pageMargins left="0.78740157480314965" right="0.59055118110236227" top="0.78740157480314965" bottom="0.78740157480314965" header="0.51181102362204722" footer="0.51181102362204722"/>
  <pageSetup paperSize="9" scale="94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46"/>
  <sheetViews>
    <sheetView showGridLines="0" zoomScaleSheetLayoutView="100" workbookViewId="0">
      <pane ySplit="5" topLeftCell="A6" activePane="bottomLeft" state="frozen"/>
      <selection pane="bottomLeft" activeCell="C39" sqref="C39"/>
    </sheetView>
  </sheetViews>
  <sheetFormatPr defaultRowHeight="13.5"/>
  <cols>
    <col min="1" max="1" width="5" style="114" customWidth="1"/>
    <col min="2" max="2" width="6.75" style="114" customWidth="1"/>
    <col min="3" max="3" width="6.375" style="114" customWidth="1"/>
    <col min="4" max="4" width="6.375" style="115" customWidth="1"/>
    <col min="5" max="5" width="6.375" style="114" customWidth="1"/>
    <col min="6" max="6" width="6.75" style="114" customWidth="1"/>
    <col min="7" max="7" width="6.375" style="114" customWidth="1"/>
    <col min="8" max="8" width="6.125" style="114" customWidth="1"/>
    <col min="9" max="9" width="6.375" style="114" customWidth="1"/>
    <col min="10" max="10" width="6.75" style="114" customWidth="1"/>
    <col min="11" max="14" width="6.375" style="114" customWidth="1"/>
    <col min="15" max="16384" width="9" style="114" customWidth="1"/>
  </cols>
  <sheetData>
    <row r="1" spans="1:14" s="116" customFormat="1" ht="17.25" customHeight="1">
      <c r="A1" s="118" t="s">
        <v>122</v>
      </c>
      <c r="D1" s="132"/>
    </row>
    <row r="2" spans="1:14" ht="7.5" customHeight="1">
      <c r="A2" s="119"/>
      <c r="B2" s="120"/>
      <c r="C2" s="120"/>
      <c r="D2" s="133"/>
    </row>
    <row r="3" spans="1:14" ht="20.25" customHeight="1">
      <c r="A3" s="120" t="s">
        <v>1</v>
      </c>
      <c r="B3" s="120"/>
      <c r="C3" s="120"/>
      <c r="D3" s="133"/>
      <c r="N3" s="115" t="s">
        <v>123</v>
      </c>
    </row>
    <row r="4" spans="1:14" ht="20.25" customHeight="1">
      <c r="A4" s="121" t="s">
        <v>124</v>
      </c>
      <c r="B4" s="127"/>
      <c r="C4" s="128" t="s">
        <v>125</v>
      </c>
      <c r="D4" s="128"/>
      <c r="E4" s="128"/>
      <c r="F4" s="128"/>
      <c r="G4" s="128" t="s">
        <v>126</v>
      </c>
      <c r="H4" s="128"/>
      <c r="I4" s="128"/>
      <c r="J4" s="128"/>
      <c r="K4" s="128" t="s">
        <v>127</v>
      </c>
      <c r="L4" s="128"/>
      <c r="M4" s="128"/>
      <c r="N4" s="128"/>
    </row>
    <row r="5" spans="1:14" ht="20.25" customHeight="1">
      <c r="A5" s="121"/>
      <c r="B5" s="127"/>
      <c r="C5" s="127" t="s">
        <v>128</v>
      </c>
      <c r="D5" s="127" t="s">
        <v>129</v>
      </c>
      <c r="E5" s="127" t="s">
        <v>130</v>
      </c>
      <c r="F5" s="128" t="s">
        <v>131</v>
      </c>
      <c r="G5" s="127" t="s">
        <v>132</v>
      </c>
      <c r="H5" s="127" t="s">
        <v>129</v>
      </c>
      <c r="I5" s="127" t="s">
        <v>130</v>
      </c>
      <c r="J5" s="128" t="s">
        <v>131</v>
      </c>
      <c r="K5" s="127" t="s">
        <v>132</v>
      </c>
      <c r="L5" s="127" t="s">
        <v>129</v>
      </c>
      <c r="M5" s="127" t="s">
        <v>130</v>
      </c>
      <c r="N5" s="128" t="s">
        <v>131</v>
      </c>
    </row>
    <row r="6" spans="1:14" ht="20.25" customHeight="1">
      <c r="A6" s="122" t="s">
        <v>133</v>
      </c>
      <c r="B6" s="127" t="s">
        <v>65</v>
      </c>
      <c r="C6" s="129">
        <v>273</v>
      </c>
      <c r="D6" s="129">
        <v>185</v>
      </c>
      <c r="E6" s="129">
        <v>1</v>
      </c>
      <c r="F6" s="129">
        <v>87</v>
      </c>
      <c r="G6" s="129">
        <v>198</v>
      </c>
      <c r="H6" s="129">
        <v>142</v>
      </c>
      <c r="I6" s="129">
        <v>1</v>
      </c>
      <c r="J6" s="129">
        <v>55</v>
      </c>
      <c r="K6" s="129">
        <v>75</v>
      </c>
      <c r="L6" s="129">
        <v>43</v>
      </c>
      <c r="M6" s="129" t="s">
        <v>28</v>
      </c>
      <c r="N6" s="129">
        <v>32</v>
      </c>
    </row>
    <row r="7" spans="1:14" ht="20.25" customHeight="1">
      <c r="A7" s="122"/>
      <c r="B7" s="127" t="s">
        <v>134</v>
      </c>
      <c r="C7" s="130">
        <v>52</v>
      </c>
      <c r="D7" s="130">
        <v>37</v>
      </c>
      <c r="E7" s="130" t="s">
        <v>28</v>
      </c>
      <c r="F7" s="130">
        <v>15</v>
      </c>
      <c r="G7" s="130">
        <v>38</v>
      </c>
      <c r="H7" s="130">
        <v>30</v>
      </c>
      <c r="I7" s="130" t="s">
        <v>28</v>
      </c>
      <c r="J7" s="130">
        <v>8</v>
      </c>
      <c r="K7" s="130">
        <v>14</v>
      </c>
      <c r="L7" s="130">
        <v>7</v>
      </c>
      <c r="M7" s="130" t="s">
        <v>28</v>
      </c>
      <c r="N7" s="130">
        <v>7</v>
      </c>
    </row>
    <row r="8" spans="1:14" ht="20.25" customHeight="1">
      <c r="A8" s="122"/>
      <c r="B8" s="127" t="s">
        <v>135</v>
      </c>
      <c r="C8" s="131">
        <v>221</v>
      </c>
      <c r="D8" s="131">
        <v>148</v>
      </c>
      <c r="E8" s="131">
        <v>1</v>
      </c>
      <c r="F8" s="131">
        <v>72</v>
      </c>
      <c r="G8" s="131">
        <v>160</v>
      </c>
      <c r="H8" s="131">
        <v>112</v>
      </c>
      <c r="I8" s="131">
        <v>1</v>
      </c>
      <c r="J8" s="131">
        <v>47</v>
      </c>
      <c r="K8" s="131">
        <v>61</v>
      </c>
      <c r="L8" s="131">
        <v>36</v>
      </c>
      <c r="M8" s="131" t="s">
        <v>28</v>
      </c>
      <c r="N8" s="131">
        <v>25</v>
      </c>
    </row>
    <row r="9" spans="1:14" ht="20.25" customHeight="1">
      <c r="A9" s="122" t="s">
        <v>136</v>
      </c>
      <c r="B9" s="127" t="s">
        <v>65</v>
      </c>
      <c r="C9" s="129">
        <v>271</v>
      </c>
      <c r="D9" s="129">
        <v>179</v>
      </c>
      <c r="E9" s="129">
        <v>3</v>
      </c>
      <c r="F9" s="129">
        <v>89</v>
      </c>
      <c r="G9" s="129">
        <v>190</v>
      </c>
      <c r="H9" s="129">
        <v>132</v>
      </c>
      <c r="I9" s="129">
        <v>2</v>
      </c>
      <c r="J9" s="129">
        <v>56</v>
      </c>
      <c r="K9" s="129">
        <v>81</v>
      </c>
      <c r="L9" s="129">
        <v>47</v>
      </c>
      <c r="M9" s="129">
        <v>1</v>
      </c>
      <c r="N9" s="129">
        <v>33</v>
      </c>
    </row>
    <row r="10" spans="1:14" ht="20.25" customHeight="1">
      <c r="A10" s="122"/>
      <c r="B10" s="127" t="s">
        <v>134</v>
      </c>
      <c r="C10" s="130">
        <v>69</v>
      </c>
      <c r="D10" s="130">
        <v>42</v>
      </c>
      <c r="E10" s="130">
        <v>2</v>
      </c>
      <c r="F10" s="130">
        <v>25</v>
      </c>
      <c r="G10" s="130">
        <v>51</v>
      </c>
      <c r="H10" s="130">
        <v>31</v>
      </c>
      <c r="I10" s="130">
        <v>2</v>
      </c>
      <c r="J10" s="130">
        <v>18</v>
      </c>
      <c r="K10" s="130">
        <v>18</v>
      </c>
      <c r="L10" s="130">
        <v>11</v>
      </c>
      <c r="M10" s="130" t="s">
        <v>28</v>
      </c>
      <c r="N10" s="130">
        <v>7</v>
      </c>
    </row>
    <row r="11" spans="1:14" ht="20.25" customHeight="1">
      <c r="A11" s="122"/>
      <c r="B11" s="127" t="s">
        <v>135</v>
      </c>
      <c r="C11" s="131">
        <v>202</v>
      </c>
      <c r="D11" s="131">
        <v>137</v>
      </c>
      <c r="E11" s="131">
        <v>1</v>
      </c>
      <c r="F11" s="131">
        <v>64</v>
      </c>
      <c r="G11" s="131">
        <v>139</v>
      </c>
      <c r="H11" s="131">
        <v>101</v>
      </c>
      <c r="I11" s="131" t="s">
        <v>28</v>
      </c>
      <c r="J11" s="131">
        <v>38</v>
      </c>
      <c r="K11" s="131">
        <v>63</v>
      </c>
      <c r="L11" s="131">
        <v>36</v>
      </c>
      <c r="M11" s="131">
        <v>1</v>
      </c>
      <c r="N11" s="131">
        <v>26</v>
      </c>
    </row>
    <row r="12" spans="1:14" ht="20.25" customHeight="1">
      <c r="A12" s="122" t="s">
        <v>137</v>
      </c>
      <c r="B12" s="127" t="s">
        <v>65</v>
      </c>
      <c r="C12" s="129">
        <v>343</v>
      </c>
      <c r="D12" s="129">
        <v>249</v>
      </c>
      <c r="E12" s="129">
        <v>1</v>
      </c>
      <c r="F12" s="129">
        <v>93</v>
      </c>
      <c r="G12" s="129">
        <v>256</v>
      </c>
      <c r="H12" s="129">
        <v>194</v>
      </c>
      <c r="I12" s="129">
        <v>1</v>
      </c>
      <c r="J12" s="129">
        <v>61</v>
      </c>
      <c r="K12" s="129">
        <v>87</v>
      </c>
      <c r="L12" s="129">
        <v>55</v>
      </c>
      <c r="M12" s="129" t="s">
        <v>28</v>
      </c>
      <c r="N12" s="129">
        <v>32</v>
      </c>
    </row>
    <row r="13" spans="1:14" ht="20.25" customHeight="1">
      <c r="A13" s="122"/>
      <c r="B13" s="127" t="s">
        <v>134</v>
      </c>
      <c r="C13" s="130">
        <v>73</v>
      </c>
      <c r="D13" s="130">
        <v>58</v>
      </c>
      <c r="E13" s="130" t="s">
        <v>28</v>
      </c>
      <c r="F13" s="130">
        <v>15</v>
      </c>
      <c r="G13" s="130">
        <v>53</v>
      </c>
      <c r="H13" s="130">
        <v>48</v>
      </c>
      <c r="I13" s="130" t="s">
        <v>28</v>
      </c>
      <c r="J13" s="130">
        <v>5</v>
      </c>
      <c r="K13" s="130">
        <v>20</v>
      </c>
      <c r="L13" s="130">
        <v>10</v>
      </c>
      <c r="M13" s="130" t="s">
        <v>28</v>
      </c>
      <c r="N13" s="130">
        <v>10</v>
      </c>
    </row>
    <row r="14" spans="1:14" ht="20.25" customHeight="1">
      <c r="A14" s="122"/>
      <c r="B14" s="127" t="s">
        <v>135</v>
      </c>
      <c r="C14" s="131">
        <v>270</v>
      </c>
      <c r="D14" s="131">
        <v>191</v>
      </c>
      <c r="E14" s="131">
        <v>1</v>
      </c>
      <c r="F14" s="131">
        <v>78</v>
      </c>
      <c r="G14" s="131">
        <v>203</v>
      </c>
      <c r="H14" s="131">
        <v>146</v>
      </c>
      <c r="I14" s="131">
        <v>1</v>
      </c>
      <c r="J14" s="131">
        <v>56</v>
      </c>
      <c r="K14" s="131">
        <v>67</v>
      </c>
      <c r="L14" s="131">
        <v>45</v>
      </c>
      <c r="M14" s="131" t="s">
        <v>28</v>
      </c>
      <c r="N14" s="131">
        <v>22</v>
      </c>
    </row>
    <row r="15" spans="1:14" ht="20.25" customHeight="1">
      <c r="A15" s="122" t="s">
        <v>87</v>
      </c>
      <c r="B15" s="127" t="s">
        <v>65</v>
      </c>
      <c r="C15" s="129">
        <v>434</v>
      </c>
      <c r="D15" s="129">
        <v>248</v>
      </c>
      <c r="E15" s="129">
        <v>2</v>
      </c>
      <c r="F15" s="129">
        <v>184</v>
      </c>
      <c r="G15" s="129">
        <v>314</v>
      </c>
      <c r="H15" s="129">
        <v>183</v>
      </c>
      <c r="I15" s="129" t="s">
        <v>28</v>
      </c>
      <c r="J15" s="129">
        <v>131</v>
      </c>
      <c r="K15" s="129">
        <v>120</v>
      </c>
      <c r="L15" s="129">
        <v>65</v>
      </c>
      <c r="M15" s="129">
        <v>2</v>
      </c>
      <c r="N15" s="129">
        <v>53</v>
      </c>
    </row>
    <row r="16" spans="1:14" ht="20.25" customHeight="1">
      <c r="A16" s="122"/>
      <c r="B16" s="127" t="s">
        <v>134</v>
      </c>
      <c r="C16" s="130">
        <v>75</v>
      </c>
      <c r="D16" s="130">
        <v>49</v>
      </c>
      <c r="E16" s="130" t="s">
        <v>28</v>
      </c>
      <c r="F16" s="130">
        <v>26</v>
      </c>
      <c r="G16" s="130">
        <v>55</v>
      </c>
      <c r="H16" s="130">
        <v>39</v>
      </c>
      <c r="I16" s="130" t="s">
        <v>28</v>
      </c>
      <c r="J16" s="130">
        <v>16</v>
      </c>
      <c r="K16" s="130">
        <v>20</v>
      </c>
      <c r="L16" s="130">
        <v>10</v>
      </c>
      <c r="M16" s="130" t="s">
        <v>28</v>
      </c>
      <c r="N16" s="130">
        <v>10</v>
      </c>
    </row>
    <row r="17" spans="1:14" ht="20.25" customHeight="1">
      <c r="A17" s="122"/>
      <c r="B17" s="127" t="s">
        <v>135</v>
      </c>
      <c r="C17" s="131">
        <v>359</v>
      </c>
      <c r="D17" s="131">
        <v>199</v>
      </c>
      <c r="E17" s="131">
        <v>2</v>
      </c>
      <c r="F17" s="131">
        <v>158</v>
      </c>
      <c r="G17" s="131">
        <v>259</v>
      </c>
      <c r="H17" s="131">
        <v>144</v>
      </c>
      <c r="I17" s="131" t="s">
        <v>28</v>
      </c>
      <c r="J17" s="131">
        <v>115</v>
      </c>
      <c r="K17" s="131">
        <v>100</v>
      </c>
      <c r="L17" s="131">
        <v>55</v>
      </c>
      <c r="M17" s="131">
        <v>2</v>
      </c>
      <c r="N17" s="131">
        <v>43</v>
      </c>
    </row>
    <row r="18" spans="1:14" ht="20.25" customHeight="1">
      <c r="A18" s="122" t="s">
        <v>138</v>
      </c>
      <c r="B18" s="127" t="s">
        <v>65</v>
      </c>
      <c r="C18" s="129">
        <v>462</v>
      </c>
      <c r="D18" s="129">
        <v>260</v>
      </c>
      <c r="E18" s="129">
        <v>2</v>
      </c>
      <c r="F18" s="129">
        <v>200</v>
      </c>
      <c r="G18" s="129">
        <v>316</v>
      </c>
      <c r="H18" s="129">
        <v>189</v>
      </c>
      <c r="I18" s="129">
        <v>1</v>
      </c>
      <c r="J18" s="129">
        <v>126</v>
      </c>
      <c r="K18" s="129">
        <v>146</v>
      </c>
      <c r="L18" s="129">
        <v>71</v>
      </c>
      <c r="M18" s="129">
        <v>1</v>
      </c>
      <c r="N18" s="129">
        <v>74</v>
      </c>
    </row>
    <row r="19" spans="1:14" ht="20.25" customHeight="1">
      <c r="A19" s="122"/>
      <c r="B19" s="127" t="s">
        <v>134</v>
      </c>
      <c r="C19" s="130">
        <v>116</v>
      </c>
      <c r="D19" s="130">
        <v>55</v>
      </c>
      <c r="E19" s="130">
        <v>1</v>
      </c>
      <c r="F19" s="130">
        <v>60</v>
      </c>
      <c r="G19" s="130">
        <v>85</v>
      </c>
      <c r="H19" s="130">
        <v>42</v>
      </c>
      <c r="I19" s="130">
        <v>1</v>
      </c>
      <c r="J19" s="130">
        <v>42</v>
      </c>
      <c r="K19" s="130">
        <v>31</v>
      </c>
      <c r="L19" s="130">
        <v>13</v>
      </c>
      <c r="M19" s="130" t="s">
        <v>28</v>
      </c>
      <c r="N19" s="130">
        <v>18</v>
      </c>
    </row>
    <row r="20" spans="1:14" ht="20.25" customHeight="1">
      <c r="A20" s="122"/>
      <c r="B20" s="127" t="s">
        <v>135</v>
      </c>
      <c r="C20" s="131">
        <v>346</v>
      </c>
      <c r="D20" s="131">
        <v>205</v>
      </c>
      <c r="E20" s="131">
        <v>1</v>
      </c>
      <c r="F20" s="131">
        <v>140</v>
      </c>
      <c r="G20" s="131">
        <v>231</v>
      </c>
      <c r="H20" s="131">
        <v>147</v>
      </c>
      <c r="I20" s="131" t="s">
        <v>28</v>
      </c>
      <c r="J20" s="131">
        <v>84</v>
      </c>
      <c r="K20" s="131">
        <v>115</v>
      </c>
      <c r="L20" s="131">
        <v>58</v>
      </c>
      <c r="M20" s="131">
        <v>1</v>
      </c>
      <c r="N20" s="131">
        <v>56</v>
      </c>
    </row>
    <row r="21" spans="1:14">
      <c r="A21" s="122" t="s">
        <v>139</v>
      </c>
      <c r="B21" s="127" t="s">
        <v>65</v>
      </c>
      <c r="C21" s="129">
        <v>605</v>
      </c>
      <c r="D21" s="129">
        <v>309</v>
      </c>
      <c r="E21" s="129">
        <v>2</v>
      </c>
      <c r="F21" s="129">
        <v>294</v>
      </c>
      <c r="G21" s="129">
        <v>396</v>
      </c>
      <c r="H21" s="129">
        <v>234</v>
      </c>
      <c r="I21" s="129" t="s">
        <v>28</v>
      </c>
      <c r="J21" s="129">
        <v>162</v>
      </c>
      <c r="K21" s="129">
        <v>209</v>
      </c>
      <c r="L21" s="129">
        <v>75</v>
      </c>
      <c r="M21" s="129">
        <v>2</v>
      </c>
      <c r="N21" s="129">
        <v>132</v>
      </c>
    </row>
    <row r="22" spans="1:14" ht="20.25" customHeight="1">
      <c r="A22" s="122"/>
      <c r="B22" s="127" t="s">
        <v>134</v>
      </c>
      <c r="C22" s="130">
        <v>125</v>
      </c>
      <c r="D22" s="130">
        <v>61</v>
      </c>
      <c r="E22" s="130" t="s">
        <v>28</v>
      </c>
      <c r="F22" s="130">
        <v>64</v>
      </c>
      <c r="G22" s="130">
        <v>102</v>
      </c>
      <c r="H22" s="130">
        <v>51</v>
      </c>
      <c r="I22" s="130" t="s">
        <v>28</v>
      </c>
      <c r="J22" s="130">
        <v>51</v>
      </c>
      <c r="K22" s="130">
        <v>23</v>
      </c>
      <c r="L22" s="130">
        <v>10</v>
      </c>
      <c r="M22" s="130" t="s">
        <v>28</v>
      </c>
      <c r="N22" s="130">
        <v>13</v>
      </c>
    </row>
    <row r="23" spans="1:14" ht="20.25" customHeight="1">
      <c r="A23" s="122"/>
      <c r="B23" s="127" t="s">
        <v>135</v>
      </c>
      <c r="C23" s="131">
        <v>480</v>
      </c>
      <c r="D23" s="131">
        <v>248</v>
      </c>
      <c r="E23" s="131">
        <v>2</v>
      </c>
      <c r="F23" s="131">
        <v>230</v>
      </c>
      <c r="G23" s="131">
        <v>294</v>
      </c>
      <c r="H23" s="131">
        <v>183</v>
      </c>
      <c r="I23" s="131" t="s">
        <v>28</v>
      </c>
      <c r="J23" s="131">
        <v>111</v>
      </c>
      <c r="K23" s="131">
        <v>186</v>
      </c>
      <c r="L23" s="131">
        <v>65</v>
      </c>
      <c r="M23" s="131">
        <v>2</v>
      </c>
      <c r="N23" s="131">
        <v>119</v>
      </c>
    </row>
    <row r="24" spans="1:14" ht="20.25" customHeight="1">
      <c r="A24" s="122" t="s">
        <v>140</v>
      </c>
      <c r="B24" s="127" t="s">
        <v>65</v>
      </c>
      <c r="C24" s="129">
        <v>531</v>
      </c>
      <c r="D24" s="129">
        <v>309</v>
      </c>
      <c r="E24" s="129">
        <v>1</v>
      </c>
      <c r="F24" s="129">
        <v>221</v>
      </c>
      <c r="G24" s="129">
        <v>348</v>
      </c>
      <c r="H24" s="129">
        <v>239</v>
      </c>
      <c r="I24" s="129">
        <v>1</v>
      </c>
      <c r="J24" s="129">
        <v>108</v>
      </c>
      <c r="K24" s="129">
        <v>183</v>
      </c>
      <c r="L24" s="129">
        <v>70</v>
      </c>
      <c r="M24" s="129" t="s">
        <v>28</v>
      </c>
      <c r="N24" s="129">
        <v>113</v>
      </c>
    </row>
    <row r="25" spans="1:14" ht="20.25" customHeight="1">
      <c r="A25" s="122"/>
      <c r="B25" s="127" t="s">
        <v>134</v>
      </c>
      <c r="C25" s="130">
        <v>96</v>
      </c>
      <c r="D25" s="130">
        <v>55</v>
      </c>
      <c r="E25" s="130" t="s">
        <v>28</v>
      </c>
      <c r="F25" s="130">
        <v>41</v>
      </c>
      <c r="G25" s="130">
        <v>76</v>
      </c>
      <c r="H25" s="130">
        <v>46</v>
      </c>
      <c r="I25" s="130" t="s">
        <v>28</v>
      </c>
      <c r="J25" s="130">
        <v>30</v>
      </c>
      <c r="K25" s="130">
        <v>20</v>
      </c>
      <c r="L25" s="130">
        <v>9</v>
      </c>
      <c r="M25" s="130" t="s">
        <v>28</v>
      </c>
      <c r="N25" s="130">
        <v>11</v>
      </c>
    </row>
    <row r="26" spans="1:14" ht="20.25" customHeight="1">
      <c r="A26" s="122"/>
      <c r="B26" s="127" t="s">
        <v>135</v>
      </c>
      <c r="C26" s="131">
        <v>435</v>
      </c>
      <c r="D26" s="131">
        <v>254</v>
      </c>
      <c r="E26" s="131">
        <v>1</v>
      </c>
      <c r="F26" s="131">
        <v>180</v>
      </c>
      <c r="G26" s="131">
        <v>272</v>
      </c>
      <c r="H26" s="131">
        <v>193</v>
      </c>
      <c r="I26" s="131">
        <v>1</v>
      </c>
      <c r="J26" s="131">
        <v>78</v>
      </c>
      <c r="K26" s="131">
        <v>163</v>
      </c>
      <c r="L26" s="131">
        <v>61</v>
      </c>
      <c r="M26" s="131" t="s">
        <v>28</v>
      </c>
      <c r="N26" s="131">
        <v>102</v>
      </c>
    </row>
    <row r="27" spans="1:14" ht="20.25" customHeight="1">
      <c r="A27" s="122" t="s">
        <v>22</v>
      </c>
      <c r="B27" s="127" t="s">
        <v>65</v>
      </c>
      <c r="C27" s="130">
        <v>477</v>
      </c>
      <c r="D27" s="129">
        <v>281</v>
      </c>
      <c r="E27" s="129">
        <v>2</v>
      </c>
      <c r="F27" s="129">
        <v>194</v>
      </c>
      <c r="G27" s="129">
        <v>335</v>
      </c>
      <c r="H27" s="129">
        <v>228</v>
      </c>
      <c r="I27" s="129">
        <v>2</v>
      </c>
      <c r="J27" s="129">
        <v>105</v>
      </c>
      <c r="K27" s="129">
        <v>142</v>
      </c>
      <c r="L27" s="129">
        <v>53</v>
      </c>
      <c r="M27" s="129" t="s">
        <v>28</v>
      </c>
      <c r="N27" s="129">
        <v>89</v>
      </c>
    </row>
    <row r="28" spans="1:14" ht="20.25" customHeight="1">
      <c r="A28" s="122"/>
      <c r="B28" s="127" t="s">
        <v>134</v>
      </c>
      <c r="C28" s="130">
        <v>87</v>
      </c>
      <c r="D28" s="130">
        <v>59</v>
      </c>
      <c r="E28" s="130" t="s">
        <v>28</v>
      </c>
      <c r="F28" s="130">
        <v>28</v>
      </c>
      <c r="G28" s="130">
        <v>66</v>
      </c>
      <c r="H28" s="130">
        <v>47</v>
      </c>
      <c r="I28" s="130" t="s">
        <v>28</v>
      </c>
      <c r="J28" s="130">
        <v>19</v>
      </c>
      <c r="K28" s="130">
        <v>21</v>
      </c>
      <c r="L28" s="130">
        <v>12</v>
      </c>
      <c r="M28" s="130" t="s">
        <v>28</v>
      </c>
      <c r="N28" s="130">
        <v>9</v>
      </c>
    </row>
    <row r="29" spans="1:14" ht="20.25" customHeight="1">
      <c r="A29" s="122"/>
      <c r="B29" s="127" t="s">
        <v>135</v>
      </c>
      <c r="C29" s="131">
        <v>390</v>
      </c>
      <c r="D29" s="131">
        <v>222</v>
      </c>
      <c r="E29" s="131">
        <v>2</v>
      </c>
      <c r="F29" s="131">
        <v>166</v>
      </c>
      <c r="G29" s="131">
        <v>269</v>
      </c>
      <c r="H29" s="131">
        <v>181</v>
      </c>
      <c r="I29" s="131">
        <v>2</v>
      </c>
      <c r="J29" s="131">
        <v>86</v>
      </c>
      <c r="K29" s="131">
        <v>121</v>
      </c>
      <c r="L29" s="131">
        <v>41</v>
      </c>
      <c r="M29" s="131" t="s">
        <v>28</v>
      </c>
      <c r="N29" s="131">
        <v>80</v>
      </c>
    </row>
    <row r="30" spans="1:14" ht="20.25" customHeight="1">
      <c r="A30" s="122" t="s">
        <v>141</v>
      </c>
      <c r="B30" s="127" t="s">
        <v>65</v>
      </c>
      <c r="C30" s="130">
        <v>459</v>
      </c>
      <c r="D30" s="129">
        <v>280</v>
      </c>
      <c r="E30" s="129" t="s">
        <v>28</v>
      </c>
      <c r="F30" s="129">
        <v>179</v>
      </c>
      <c r="G30" s="129">
        <v>326</v>
      </c>
      <c r="H30" s="129">
        <v>229</v>
      </c>
      <c r="I30" s="129" t="s">
        <v>28</v>
      </c>
      <c r="J30" s="129">
        <v>97</v>
      </c>
      <c r="K30" s="129">
        <v>133</v>
      </c>
      <c r="L30" s="129">
        <v>51</v>
      </c>
      <c r="M30" s="129" t="s">
        <v>28</v>
      </c>
      <c r="N30" s="129">
        <v>82</v>
      </c>
    </row>
    <row r="31" spans="1:14" ht="20.25" customHeight="1">
      <c r="A31" s="122"/>
      <c r="B31" s="127" t="s">
        <v>134</v>
      </c>
      <c r="C31" s="130">
        <v>53</v>
      </c>
      <c r="D31" s="130">
        <v>35</v>
      </c>
      <c r="E31" s="130" t="s">
        <v>28</v>
      </c>
      <c r="F31" s="130">
        <v>18</v>
      </c>
      <c r="G31" s="130">
        <v>41</v>
      </c>
      <c r="H31" s="130">
        <v>28</v>
      </c>
      <c r="I31" s="130" t="s">
        <v>28</v>
      </c>
      <c r="J31" s="130">
        <v>13</v>
      </c>
      <c r="K31" s="130">
        <v>12</v>
      </c>
      <c r="L31" s="130">
        <v>7</v>
      </c>
      <c r="M31" s="130" t="s">
        <v>28</v>
      </c>
      <c r="N31" s="130">
        <v>5</v>
      </c>
    </row>
    <row r="32" spans="1:14" ht="20.25" customHeight="1">
      <c r="A32" s="122"/>
      <c r="B32" s="127" t="s">
        <v>135</v>
      </c>
      <c r="C32" s="131">
        <v>406</v>
      </c>
      <c r="D32" s="131">
        <v>245</v>
      </c>
      <c r="E32" s="131" t="s">
        <v>28</v>
      </c>
      <c r="F32" s="131">
        <v>161</v>
      </c>
      <c r="G32" s="131">
        <v>285</v>
      </c>
      <c r="H32" s="131">
        <v>201</v>
      </c>
      <c r="I32" s="131" t="s">
        <v>28</v>
      </c>
      <c r="J32" s="131">
        <v>84</v>
      </c>
      <c r="K32" s="131">
        <v>121</v>
      </c>
      <c r="L32" s="131">
        <v>44</v>
      </c>
      <c r="M32" s="131" t="s">
        <v>28</v>
      </c>
      <c r="N32" s="131">
        <v>77</v>
      </c>
    </row>
    <row r="33" spans="1:14" ht="20.25" customHeight="1">
      <c r="A33" s="122" t="s">
        <v>142</v>
      </c>
      <c r="B33" s="127" t="s">
        <v>65</v>
      </c>
      <c r="C33" s="130">
        <v>513</v>
      </c>
      <c r="D33" s="129">
        <v>256</v>
      </c>
      <c r="E33" s="129">
        <v>1</v>
      </c>
      <c r="F33" s="129">
        <v>256</v>
      </c>
      <c r="G33" s="129">
        <v>324</v>
      </c>
      <c r="H33" s="129">
        <v>204</v>
      </c>
      <c r="I33" s="129" t="s">
        <v>28</v>
      </c>
      <c r="J33" s="129">
        <v>120</v>
      </c>
      <c r="K33" s="129">
        <v>189</v>
      </c>
      <c r="L33" s="129">
        <v>52</v>
      </c>
      <c r="M33" s="129">
        <v>1</v>
      </c>
      <c r="N33" s="129">
        <v>136</v>
      </c>
    </row>
    <row r="34" spans="1:14" ht="20.25" customHeight="1">
      <c r="A34" s="122"/>
      <c r="B34" s="127" t="s">
        <v>134</v>
      </c>
      <c r="C34" s="130">
        <v>51</v>
      </c>
      <c r="D34" s="130">
        <v>27</v>
      </c>
      <c r="E34" s="130" t="s">
        <v>28</v>
      </c>
      <c r="F34" s="130">
        <v>24</v>
      </c>
      <c r="G34" s="130">
        <v>44</v>
      </c>
      <c r="H34" s="130">
        <v>26</v>
      </c>
      <c r="I34" s="130" t="s">
        <v>28</v>
      </c>
      <c r="J34" s="130">
        <v>18</v>
      </c>
      <c r="K34" s="130">
        <v>7</v>
      </c>
      <c r="L34" s="130">
        <v>1</v>
      </c>
      <c r="M34" s="130" t="s">
        <v>28</v>
      </c>
      <c r="N34" s="130">
        <v>6</v>
      </c>
    </row>
    <row r="35" spans="1:14" ht="20.25" customHeight="1">
      <c r="A35" s="122"/>
      <c r="B35" s="127" t="s">
        <v>135</v>
      </c>
      <c r="C35" s="131">
        <v>462</v>
      </c>
      <c r="D35" s="131">
        <v>229</v>
      </c>
      <c r="E35" s="131">
        <v>1</v>
      </c>
      <c r="F35" s="131">
        <v>232</v>
      </c>
      <c r="G35" s="131">
        <v>280</v>
      </c>
      <c r="H35" s="131">
        <v>178</v>
      </c>
      <c r="I35" s="131" t="s">
        <v>28</v>
      </c>
      <c r="J35" s="131">
        <v>102</v>
      </c>
      <c r="K35" s="131">
        <v>182</v>
      </c>
      <c r="L35" s="131">
        <v>51</v>
      </c>
      <c r="M35" s="131">
        <v>1</v>
      </c>
      <c r="N35" s="131">
        <v>130</v>
      </c>
    </row>
    <row r="36" spans="1:14" ht="20.25" customHeight="1">
      <c r="A36" s="122" t="s">
        <v>73</v>
      </c>
      <c r="B36" s="127" t="s">
        <v>65</v>
      </c>
      <c r="C36" s="130">
        <v>510</v>
      </c>
      <c r="D36" s="129">
        <v>278</v>
      </c>
      <c r="E36" s="129">
        <v>4</v>
      </c>
      <c r="F36" s="129">
        <v>228</v>
      </c>
      <c r="G36" s="129">
        <v>337</v>
      </c>
      <c r="H36" s="129">
        <v>218</v>
      </c>
      <c r="I36" s="129">
        <v>4</v>
      </c>
      <c r="J36" s="129">
        <v>115</v>
      </c>
      <c r="K36" s="129">
        <v>173</v>
      </c>
      <c r="L36" s="129">
        <v>60</v>
      </c>
      <c r="M36" s="129" t="s">
        <v>28</v>
      </c>
      <c r="N36" s="129">
        <v>113</v>
      </c>
    </row>
    <row r="37" spans="1:14" ht="20.25" customHeight="1">
      <c r="A37" s="122"/>
      <c r="B37" s="127" t="s">
        <v>134</v>
      </c>
      <c r="C37" s="130">
        <v>74</v>
      </c>
      <c r="D37" s="130">
        <v>50</v>
      </c>
      <c r="E37" s="130" t="s">
        <v>28</v>
      </c>
      <c r="F37" s="130">
        <v>24</v>
      </c>
      <c r="G37" s="130">
        <v>60</v>
      </c>
      <c r="H37" s="130">
        <v>42</v>
      </c>
      <c r="I37" s="130" t="s">
        <v>28</v>
      </c>
      <c r="J37" s="130">
        <v>18</v>
      </c>
      <c r="K37" s="130">
        <v>14</v>
      </c>
      <c r="L37" s="130">
        <v>8</v>
      </c>
      <c r="M37" s="130" t="s">
        <v>28</v>
      </c>
      <c r="N37" s="130">
        <v>6</v>
      </c>
    </row>
    <row r="38" spans="1:14" ht="20.25" customHeight="1">
      <c r="A38" s="122"/>
      <c r="B38" s="127" t="s">
        <v>135</v>
      </c>
      <c r="C38" s="131">
        <v>436</v>
      </c>
      <c r="D38" s="131">
        <v>228</v>
      </c>
      <c r="E38" s="131">
        <v>4</v>
      </c>
      <c r="F38" s="131">
        <v>204</v>
      </c>
      <c r="G38" s="131">
        <v>277</v>
      </c>
      <c r="H38" s="131">
        <v>176</v>
      </c>
      <c r="I38" s="131">
        <v>4</v>
      </c>
      <c r="J38" s="131">
        <v>97</v>
      </c>
      <c r="K38" s="131">
        <v>159</v>
      </c>
      <c r="L38" s="131">
        <v>52</v>
      </c>
      <c r="M38" s="131" t="s">
        <v>28</v>
      </c>
      <c r="N38" s="131">
        <v>107</v>
      </c>
    </row>
    <row r="39" spans="1:14" ht="20.25" customHeight="1">
      <c r="A39" s="123"/>
      <c r="N39" s="115" t="s">
        <v>101</v>
      </c>
    </row>
    <row r="40" spans="1:14" s="117" customFormat="1" ht="20.25" customHeight="1">
      <c r="A40" s="123" t="s">
        <v>143</v>
      </c>
      <c r="B40" s="114"/>
      <c r="D40" s="134"/>
    </row>
    <row r="41" spans="1:14" s="117" customFormat="1" ht="20.25" customHeight="1">
      <c r="A41" s="123" t="s">
        <v>144</v>
      </c>
      <c r="B41" s="114"/>
      <c r="D41" s="134"/>
    </row>
    <row r="42" spans="1:14" s="117" customFormat="1" ht="20.25" customHeight="1">
      <c r="A42" s="123" t="s">
        <v>145</v>
      </c>
      <c r="B42" s="114"/>
      <c r="D42" s="134"/>
    </row>
    <row r="43" spans="1:14" s="117" customFormat="1" ht="20.25" customHeight="1">
      <c r="A43" s="123"/>
      <c r="B43" s="114"/>
      <c r="D43" s="134"/>
    </row>
    <row r="44" spans="1:14" ht="20.25" customHeight="1">
      <c r="A44" s="123" t="s">
        <v>146</v>
      </c>
      <c r="B44" s="123"/>
      <c r="C44" s="123"/>
      <c r="D44" s="123"/>
      <c r="E44" s="123"/>
      <c r="F44" s="123"/>
      <c r="G44" s="123"/>
      <c r="H44" s="123"/>
      <c r="I44" s="123"/>
      <c r="K44" s="120"/>
      <c r="L44" s="120"/>
      <c r="M44" s="120"/>
      <c r="N44" s="120"/>
    </row>
    <row r="45" spans="1:14" ht="20.25" customHeight="1">
      <c r="A45" s="124" t="s">
        <v>99</v>
      </c>
      <c r="C45" s="115"/>
      <c r="D45" s="114"/>
      <c r="K45" s="120"/>
      <c r="L45" s="120"/>
      <c r="M45" s="120"/>
      <c r="N45" s="120"/>
    </row>
    <row r="46" spans="1:14" ht="18" customHeight="1">
      <c r="A46" s="125"/>
      <c r="B46" s="125"/>
      <c r="C46" s="120"/>
      <c r="D46" s="133"/>
      <c r="E46" s="120"/>
      <c r="F46" s="120"/>
      <c r="G46" s="120"/>
      <c r="H46" s="120"/>
      <c r="I46" s="120"/>
      <c r="J46" s="120"/>
      <c r="K46" s="120"/>
      <c r="L46" s="120"/>
      <c r="M46" s="120"/>
      <c r="N46" s="120"/>
    </row>
  </sheetData>
  <mergeCells count="15">
    <mergeCell ref="C4:F4"/>
    <mergeCell ref="G4:J4"/>
    <mergeCell ref="K4:N4"/>
    <mergeCell ref="A4:B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</mergeCells>
  <phoneticPr fontId="3"/>
  <pageMargins left="0.78740157480314965" right="0.59055118110236227" top="0.54" bottom="0.59055118110236227" header="0.51181102362204722" footer="0.51181102362204722"/>
  <pageSetup paperSize="9" scale="94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5"/>
  <sheetViews>
    <sheetView showGridLines="0" view="pageBreakPreview" topLeftCell="A28" zoomScale="85" zoomScaleSheetLayoutView="85" workbookViewId="0">
      <selection activeCell="Q31" sqref="Q31"/>
    </sheetView>
  </sheetViews>
  <sheetFormatPr defaultRowHeight="13.5"/>
  <cols>
    <col min="1" max="2" width="5" style="114" customWidth="1"/>
    <col min="3" max="10" width="10.25" style="114" customWidth="1"/>
    <col min="11" max="14" width="10.25" style="135" customWidth="1"/>
    <col min="15" max="16384" width="9" style="114" customWidth="1"/>
  </cols>
  <sheetData>
    <row r="1" spans="1:14" s="136" customFormat="1" ht="20.25" customHeight="1">
      <c r="A1" s="118" t="s">
        <v>147</v>
      </c>
      <c r="K1" s="144"/>
      <c r="L1" s="144"/>
      <c r="M1" s="144"/>
      <c r="N1" s="144"/>
    </row>
    <row r="2" spans="1:14" ht="6" customHeight="1">
      <c r="A2" s="120"/>
      <c r="B2" s="120"/>
      <c r="D2" s="120"/>
    </row>
    <row r="3" spans="1:14" ht="15" customHeight="1">
      <c r="A3" s="120" t="s">
        <v>61</v>
      </c>
      <c r="B3" s="120"/>
      <c r="D3" s="120"/>
      <c r="N3" s="154" t="s">
        <v>148</v>
      </c>
    </row>
    <row r="4" spans="1:14" ht="17.100000000000001" customHeight="1">
      <c r="A4" s="121" t="s">
        <v>124</v>
      </c>
      <c r="B4" s="127"/>
      <c r="C4" s="128" t="s">
        <v>149</v>
      </c>
      <c r="D4" s="128"/>
      <c r="E4" s="128"/>
      <c r="F4" s="128"/>
      <c r="G4" s="128" t="s">
        <v>126</v>
      </c>
      <c r="H4" s="128"/>
      <c r="I4" s="128"/>
      <c r="J4" s="128"/>
      <c r="K4" s="145" t="s">
        <v>127</v>
      </c>
      <c r="L4" s="145"/>
      <c r="M4" s="145"/>
      <c r="N4" s="145"/>
    </row>
    <row r="5" spans="1:14" ht="17.100000000000001" customHeight="1">
      <c r="A5" s="121"/>
      <c r="B5" s="127"/>
      <c r="C5" s="127" t="s">
        <v>86</v>
      </c>
      <c r="D5" s="127" t="s">
        <v>129</v>
      </c>
      <c r="E5" s="127" t="s">
        <v>130</v>
      </c>
      <c r="F5" s="128" t="s">
        <v>131</v>
      </c>
      <c r="G5" s="127" t="s">
        <v>132</v>
      </c>
      <c r="H5" s="127" t="s">
        <v>129</v>
      </c>
      <c r="I5" s="127" t="s">
        <v>130</v>
      </c>
      <c r="J5" s="128" t="s">
        <v>131</v>
      </c>
      <c r="K5" s="146" t="s">
        <v>132</v>
      </c>
      <c r="L5" s="146" t="s">
        <v>129</v>
      </c>
      <c r="M5" s="146" t="s">
        <v>130</v>
      </c>
      <c r="N5" s="145" t="s">
        <v>131</v>
      </c>
    </row>
    <row r="6" spans="1:14" ht="17.100000000000001" customHeight="1">
      <c r="A6" s="122" t="s">
        <v>67</v>
      </c>
      <c r="B6" s="127" t="s">
        <v>65</v>
      </c>
      <c r="C6" s="138">
        <v>158875.58000000002</v>
      </c>
      <c r="D6" s="138">
        <v>100848.17</v>
      </c>
      <c r="E6" s="138">
        <v>826</v>
      </c>
      <c r="F6" s="138">
        <v>57201.41</v>
      </c>
      <c r="G6" s="138">
        <v>103234.3</v>
      </c>
      <c r="H6" s="138">
        <v>72520.03</v>
      </c>
      <c r="I6" s="138">
        <v>826</v>
      </c>
      <c r="J6" s="138">
        <v>29888.27</v>
      </c>
      <c r="K6" s="147">
        <v>55641.28</v>
      </c>
      <c r="L6" s="147">
        <v>28328.14</v>
      </c>
      <c r="M6" s="150" t="s">
        <v>28</v>
      </c>
      <c r="N6" s="147">
        <v>27313.14</v>
      </c>
    </row>
    <row r="7" spans="1:14" ht="17.100000000000001" customHeight="1">
      <c r="A7" s="122"/>
      <c r="B7" s="127" t="s">
        <v>134</v>
      </c>
      <c r="C7" s="139">
        <v>33139.520000000004</v>
      </c>
      <c r="D7" s="139">
        <v>24982.86</v>
      </c>
      <c r="E7" s="142" t="s">
        <v>28</v>
      </c>
      <c r="F7" s="139">
        <v>8156.66</v>
      </c>
      <c r="G7" s="139">
        <v>23874.38</v>
      </c>
      <c r="H7" s="139">
        <v>21967.72</v>
      </c>
      <c r="I7" s="142" t="s">
        <v>28</v>
      </c>
      <c r="J7" s="139">
        <v>1906.66</v>
      </c>
      <c r="K7" s="148">
        <v>9265.14</v>
      </c>
      <c r="L7" s="148">
        <v>3015.14</v>
      </c>
      <c r="M7" s="151" t="s">
        <v>28</v>
      </c>
      <c r="N7" s="148">
        <v>6250</v>
      </c>
    </row>
    <row r="8" spans="1:14" ht="17.100000000000001" customHeight="1">
      <c r="A8" s="122"/>
      <c r="B8" s="127" t="s">
        <v>135</v>
      </c>
      <c r="C8" s="140">
        <v>125736.06</v>
      </c>
      <c r="D8" s="140">
        <v>75865.31</v>
      </c>
      <c r="E8" s="143">
        <v>826</v>
      </c>
      <c r="F8" s="140">
        <v>49044.75</v>
      </c>
      <c r="G8" s="140">
        <v>79359.92</v>
      </c>
      <c r="H8" s="140">
        <v>50552.31</v>
      </c>
      <c r="I8" s="143">
        <v>826</v>
      </c>
      <c r="J8" s="140">
        <v>27981.61</v>
      </c>
      <c r="K8" s="149">
        <v>46376.14</v>
      </c>
      <c r="L8" s="149">
        <v>25313</v>
      </c>
      <c r="M8" s="152" t="s">
        <v>28</v>
      </c>
      <c r="N8" s="149">
        <v>21063.14</v>
      </c>
    </row>
    <row r="9" spans="1:14" ht="17.100000000000001" customHeight="1">
      <c r="A9" s="122" t="s">
        <v>150</v>
      </c>
      <c r="B9" s="127" t="s">
        <v>65</v>
      </c>
      <c r="C9" s="141">
        <v>214887.03</v>
      </c>
      <c r="D9" s="141">
        <v>109455.88</v>
      </c>
      <c r="E9" s="141">
        <v>2193</v>
      </c>
      <c r="F9" s="141">
        <v>103238.15</v>
      </c>
      <c r="G9" s="141">
        <v>123225.18</v>
      </c>
      <c r="H9" s="141">
        <v>74188.44</v>
      </c>
      <c r="I9" s="141">
        <v>1194</v>
      </c>
      <c r="J9" s="141">
        <v>47842.74</v>
      </c>
      <c r="K9" s="150">
        <v>91661.85</v>
      </c>
      <c r="L9" s="150">
        <v>35267.44</v>
      </c>
      <c r="M9" s="150">
        <v>999</v>
      </c>
      <c r="N9" s="150">
        <v>55395.41</v>
      </c>
    </row>
    <row r="10" spans="1:14" ht="17.100000000000001" customHeight="1">
      <c r="A10" s="122"/>
      <c r="B10" s="127" t="s">
        <v>134</v>
      </c>
      <c r="C10" s="142">
        <v>49536.63</v>
      </c>
      <c r="D10" s="142">
        <v>31267.63</v>
      </c>
      <c r="E10" s="142">
        <v>1194</v>
      </c>
      <c r="F10" s="142">
        <v>17075</v>
      </c>
      <c r="G10" s="142">
        <v>41020.630000000005</v>
      </c>
      <c r="H10" s="142">
        <v>27327.63</v>
      </c>
      <c r="I10" s="142">
        <v>1194</v>
      </c>
      <c r="J10" s="142">
        <v>12499</v>
      </c>
      <c r="K10" s="151">
        <v>8516</v>
      </c>
      <c r="L10" s="151">
        <v>3940</v>
      </c>
      <c r="M10" s="151" t="s">
        <v>28</v>
      </c>
      <c r="N10" s="151">
        <v>4576</v>
      </c>
    </row>
    <row r="11" spans="1:14" ht="17.100000000000001" customHeight="1">
      <c r="A11" s="122"/>
      <c r="B11" s="127" t="s">
        <v>135</v>
      </c>
      <c r="C11" s="143">
        <v>165350.4</v>
      </c>
      <c r="D11" s="143">
        <v>78188.25</v>
      </c>
      <c r="E11" s="143">
        <v>999</v>
      </c>
      <c r="F11" s="143">
        <v>86163.15</v>
      </c>
      <c r="G11" s="143">
        <v>82204.549999999988</v>
      </c>
      <c r="H11" s="143">
        <v>46860.81</v>
      </c>
      <c r="I11" s="143" t="s">
        <v>28</v>
      </c>
      <c r="J11" s="143">
        <v>35343.74</v>
      </c>
      <c r="K11" s="152">
        <v>83145.850000000006</v>
      </c>
      <c r="L11" s="152">
        <v>31327.44</v>
      </c>
      <c r="M11" s="152">
        <v>999</v>
      </c>
      <c r="N11" s="152">
        <v>50819.41</v>
      </c>
    </row>
    <row r="12" spans="1:14" ht="17.100000000000001" customHeight="1">
      <c r="A12" s="122" t="s">
        <v>151</v>
      </c>
      <c r="B12" s="127" t="s">
        <v>65</v>
      </c>
      <c r="C12" s="141">
        <v>285942.38</v>
      </c>
      <c r="D12" s="141">
        <v>147447.66</v>
      </c>
      <c r="E12" s="141">
        <v>627</v>
      </c>
      <c r="F12" s="141">
        <v>137867.72</v>
      </c>
      <c r="G12" s="141">
        <v>160874.87</v>
      </c>
      <c r="H12" s="141">
        <v>100442.97</v>
      </c>
      <c r="I12" s="141">
        <v>627</v>
      </c>
      <c r="J12" s="141">
        <v>59804.899999999994</v>
      </c>
      <c r="K12" s="150">
        <v>125067.51</v>
      </c>
      <c r="L12" s="150">
        <v>47004.69</v>
      </c>
      <c r="M12" s="150" t="s">
        <v>28</v>
      </c>
      <c r="N12" s="150">
        <v>78062.820000000007</v>
      </c>
    </row>
    <row r="13" spans="1:14" ht="17.100000000000001" customHeight="1">
      <c r="A13" s="122"/>
      <c r="B13" s="127" t="s">
        <v>134</v>
      </c>
      <c r="C13" s="142">
        <v>47794.21</v>
      </c>
      <c r="D13" s="142">
        <v>30456.91</v>
      </c>
      <c r="E13" s="142" t="s">
        <v>28</v>
      </c>
      <c r="F13" s="142">
        <v>17337.300000000003</v>
      </c>
      <c r="G13" s="142">
        <v>38456.92</v>
      </c>
      <c r="H13" s="142">
        <v>27595.22</v>
      </c>
      <c r="I13" s="142" t="s">
        <v>28</v>
      </c>
      <c r="J13" s="142">
        <v>10861.7</v>
      </c>
      <c r="K13" s="151">
        <v>9337.2900000000009</v>
      </c>
      <c r="L13" s="151">
        <v>2861.69</v>
      </c>
      <c r="M13" s="151" t="s">
        <v>28</v>
      </c>
      <c r="N13" s="151">
        <v>6475.6</v>
      </c>
    </row>
    <row r="14" spans="1:14" ht="17.100000000000001" customHeight="1">
      <c r="A14" s="122"/>
      <c r="B14" s="127" t="s">
        <v>135</v>
      </c>
      <c r="C14" s="143">
        <v>238148.17</v>
      </c>
      <c r="D14" s="143">
        <v>116990.75</v>
      </c>
      <c r="E14" s="143">
        <v>627</v>
      </c>
      <c r="F14" s="143">
        <v>120530.42</v>
      </c>
      <c r="G14" s="143">
        <v>122417.95</v>
      </c>
      <c r="H14" s="143">
        <v>72847.75</v>
      </c>
      <c r="I14" s="143">
        <v>627</v>
      </c>
      <c r="J14" s="143">
        <v>48943.2</v>
      </c>
      <c r="K14" s="152">
        <v>115730.22</v>
      </c>
      <c r="L14" s="152">
        <v>44143</v>
      </c>
      <c r="M14" s="152" t="s">
        <v>28</v>
      </c>
      <c r="N14" s="152">
        <v>71587.22</v>
      </c>
    </row>
    <row r="15" spans="1:14" ht="17.100000000000001" customHeight="1">
      <c r="A15" s="122" t="s">
        <v>97</v>
      </c>
      <c r="B15" s="127" t="s">
        <v>65</v>
      </c>
      <c r="C15" s="141">
        <v>403203.02</v>
      </c>
      <c r="D15" s="141">
        <v>149294.28</v>
      </c>
      <c r="E15" s="141">
        <v>23296.76</v>
      </c>
      <c r="F15" s="141">
        <v>230611.98</v>
      </c>
      <c r="G15" s="141">
        <v>229277</v>
      </c>
      <c r="H15" s="141">
        <v>110186.68</v>
      </c>
      <c r="I15" s="141" t="s">
        <v>28</v>
      </c>
      <c r="J15" s="141">
        <v>119090.32</v>
      </c>
      <c r="K15" s="150">
        <v>173926.02</v>
      </c>
      <c r="L15" s="150">
        <v>39107.6</v>
      </c>
      <c r="M15" s="150">
        <v>23296.76</v>
      </c>
      <c r="N15" s="150">
        <v>111521.66</v>
      </c>
    </row>
    <row r="16" spans="1:14" ht="17.100000000000001" customHeight="1">
      <c r="A16" s="122"/>
      <c r="B16" s="127" t="s">
        <v>134</v>
      </c>
      <c r="C16" s="142">
        <v>62628.9</v>
      </c>
      <c r="D16" s="142">
        <v>31781.32</v>
      </c>
      <c r="E16" s="142" t="s">
        <v>28</v>
      </c>
      <c r="F16" s="142">
        <v>30847.58</v>
      </c>
      <c r="G16" s="142">
        <v>40700.75</v>
      </c>
      <c r="H16" s="142">
        <v>28125</v>
      </c>
      <c r="I16" s="142" t="s">
        <v>28</v>
      </c>
      <c r="J16" s="142">
        <v>12575.75</v>
      </c>
      <c r="K16" s="151">
        <v>21928.15</v>
      </c>
      <c r="L16" s="151">
        <v>3656.32</v>
      </c>
      <c r="M16" s="151" t="s">
        <v>28</v>
      </c>
      <c r="N16" s="151">
        <v>18271.830000000002</v>
      </c>
    </row>
    <row r="17" spans="1:14" ht="17.100000000000001" customHeight="1">
      <c r="A17" s="122"/>
      <c r="B17" s="127" t="s">
        <v>135</v>
      </c>
      <c r="C17" s="143">
        <v>340574.12</v>
      </c>
      <c r="D17" s="143">
        <v>117512.96</v>
      </c>
      <c r="E17" s="143">
        <v>23296.76</v>
      </c>
      <c r="F17" s="143">
        <v>199764.40000000002</v>
      </c>
      <c r="G17" s="143">
        <v>188576.25</v>
      </c>
      <c r="H17" s="143">
        <v>82061.679999999993</v>
      </c>
      <c r="I17" s="143" t="s">
        <v>28</v>
      </c>
      <c r="J17" s="143">
        <v>106514.57</v>
      </c>
      <c r="K17" s="152">
        <v>151997.87</v>
      </c>
      <c r="L17" s="152">
        <v>35451.28</v>
      </c>
      <c r="M17" s="152">
        <v>23296.76</v>
      </c>
      <c r="N17" s="152">
        <v>93249.83</v>
      </c>
    </row>
    <row r="18" spans="1:14" ht="17.100000000000001" customHeight="1">
      <c r="A18" s="122" t="s">
        <v>152</v>
      </c>
      <c r="B18" s="127" t="s">
        <v>65</v>
      </c>
      <c r="C18" s="141">
        <v>445176.47</v>
      </c>
      <c r="D18" s="141">
        <v>161533.54</v>
      </c>
      <c r="E18" s="141">
        <v>2500</v>
      </c>
      <c r="F18" s="141">
        <v>281142.93</v>
      </c>
      <c r="G18" s="141">
        <v>272710.49</v>
      </c>
      <c r="H18" s="141">
        <v>105038</v>
      </c>
      <c r="I18" s="141">
        <v>1927</v>
      </c>
      <c r="J18" s="141">
        <v>165745.49</v>
      </c>
      <c r="K18" s="150">
        <v>172465.98</v>
      </c>
      <c r="L18" s="150">
        <v>56495.54</v>
      </c>
      <c r="M18" s="150">
        <v>573</v>
      </c>
      <c r="N18" s="150">
        <v>115397.44</v>
      </c>
    </row>
    <row r="19" spans="1:14" ht="17.100000000000001" customHeight="1">
      <c r="A19" s="122"/>
      <c r="B19" s="127" t="s">
        <v>134</v>
      </c>
      <c r="C19" s="142">
        <v>94558.01</v>
      </c>
      <c r="D19" s="142">
        <v>33354.76</v>
      </c>
      <c r="E19" s="142">
        <v>1927</v>
      </c>
      <c r="F19" s="142">
        <v>59276.25</v>
      </c>
      <c r="G19" s="142">
        <v>72614.61</v>
      </c>
      <c r="H19" s="142">
        <v>28536.63</v>
      </c>
      <c r="I19" s="142">
        <v>1927</v>
      </c>
      <c r="J19" s="142">
        <v>42150.98</v>
      </c>
      <c r="K19" s="151">
        <v>21943.4</v>
      </c>
      <c r="L19" s="151">
        <v>4818.13</v>
      </c>
      <c r="M19" s="151" t="s">
        <v>28</v>
      </c>
      <c r="N19" s="151">
        <v>17125.27</v>
      </c>
    </row>
    <row r="20" spans="1:14" ht="17.100000000000001" customHeight="1">
      <c r="A20" s="122"/>
      <c r="B20" s="127" t="s">
        <v>135</v>
      </c>
      <c r="C20" s="143">
        <v>350618.46</v>
      </c>
      <c r="D20" s="143">
        <v>128178.78</v>
      </c>
      <c r="E20" s="143">
        <v>573</v>
      </c>
      <c r="F20" s="143">
        <v>221866.68</v>
      </c>
      <c r="G20" s="143">
        <v>200095.88</v>
      </c>
      <c r="H20" s="143">
        <v>76501.37</v>
      </c>
      <c r="I20" s="143" t="s">
        <v>28</v>
      </c>
      <c r="J20" s="143">
        <v>123594.51</v>
      </c>
      <c r="K20" s="152">
        <v>150522.58000000002</v>
      </c>
      <c r="L20" s="152">
        <v>51677.41</v>
      </c>
      <c r="M20" s="152">
        <v>573</v>
      </c>
      <c r="N20" s="152">
        <v>98272.17</v>
      </c>
    </row>
    <row r="21" spans="1:14" ht="17.100000000000001" customHeight="1">
      <c r="A21" s="122" t="s">
        <v>153</v>
      </c>
      <c r="B21" s="127" t="s">
        <v>65</v>
      </c>
      <c r="C21" s="141">
        <v>540609.68999999994</v>
      </c>
      <c r="D21" s="141">
        <v>201587.45</v>
      </c>
      <c r="E21" s="141">
        <v>10166</v>
      </c>
      <c r="F21" s="141">
        <v>328856.24</v>
      </c>
      <c r="G21" s="141">
        <v>264105.51</v>
      </c>
      <c r="H21" s="141">
        <v>135118.81</v>
      </c>
      <c r="I21" s="141" t="s">
        <v>28</v>
      </c>
      <c r="J21" s="141">
        <v>128986.70000000001</v>
      </c>
      <c r="K21" s="150">
        <v>276504.18</v>
      </c>
      <c r="L21" s="150">
        <v>66468.64</v>
      </c>
      <c r="M21" s="150">
        <v>10166</v>
      </c>
      <c r="N21" s="150">
        <v>199869.54</v>
      </c>
    </row>
    <row r="22" spans="1:14" ht="17.100000000000001" customHeight="1">
      <c r="A22" s="122"/>
      <c r="B22" s="127" t="s">
        <v>134</v>
      </c>
      <c r="C22" s="142">
        <v>96408.84</v>
      </c>
      <c r="D22" s="142">
        <v>41130.56</v>
      </c>
      <c r="E22" s="142" t="s">
        <v>28</v>
      </c>
      <c r="F22" s="142">
        <v>55278.28</v>
      </c>
      <c r="G22" s="142">
        <v>83507.179999999993</v>
      </c>
      <c r="H22" s="142">
        <v>37840.56</v>
      </c>
      <c r="I22" s="142" t="s">
        <v>28</v>
      </c>
      <c r="J22" s="142">
        <v>45666.62</v>
      </c>
      <c r="K22" s="151">
        <v>12901.66</v>
      </c>
      <c r="L22" s="151">
        <v>3290</v>
      </c>
      <c r="M22" s="151" t="s">
        <v>28</v>
      </c>
      <c r="N22" s="151">
        <v>9611.66</v>
      </c>
    </row>
    <row r="23" spans="1:14" ht="17.100000000000001" customHeight="1">
      <c r="A23" s="122"/>
      <c r="B23" s="127" t="s">
        <v>135</v>
      </c>
      <c r="C23" s="143">
        <v>444200.85</v>
      </c>
      <c r="D23" s="143">
        <v>160456.89000000001</v>
      </c>
      <c r="E23" s="143">
        <v>10166</v>
      </c>
      <c r="F23" s="143">
        <v>273577.96000000002</v>
      </c>
      <c r="G23" s="143">
        <v>180598.33</v>
      </c>
      <c r="H23" s="143">
        <v>97278.25</v>
      </c>
      <c r="I23" s="143" t="s">
        <v>28</v>
      </c>
      <c r="J23" s="143">
        <v>83320.08</v>
      </c>
      <c r="K23" s="152">
        <v>263602.52</v>
      </c>
      <c r="L23" s="152">
        <v>63178.64</v>
      </c>
      <c r="M23" s="152">
        <v>10166</v>
      </c>
      <c r="N23" s="152">
        <v>190257.88</v>
      </c>
    </row>
    <row r="24" spans="1:14" ht="17.100000000000001" customHeight="1">
      <c r="A24" s="122" t="s">
        <v>140</v>
      </c>
      <c r="B24" s="127" t="s">
        <v>65</v>
      </c>
      <c r="C24" s="138">
        <v>462155.25</v>
      </c>
      <c r="D24" s="138">
        <v>149607.28</v>
      </c>
      <c r="E24" s="138">
        <v>4176</v>
      </c>
      <c r="F24" s="138">
        <v>308371.96999999997</v>
      </c>
      <c r="G24" s="138">
        <v>209017.25</v>
      </c>
      <c r="H24" s="138">
        <v>123644.28</v>
      </c>
      <c r="I24" s="138">
        <v>4176</v>
      </c>
      <c r="J24" s="138">
        <v>81196.969999999987</v>
      </c>
      <c r="K24" s="147">
        <v>253138</v>
      </c>
      <c r="L24" s="147">
        <v>25963</v>
      </c>
      <c r="M24" s="150" t="s">
        <v>28</v>
      </c>
      <c r="N24" s="147">
        <v>227175</v>
      </c>
    </row>
    <row r="25" spans="1:14" ht="17.100000000000001" customHeight="1">
      <c r="A25" s="122"/>
      <c r="B25" s="127" t="s">
        <v>134</v>
      </c>
      <c r="C25" s="139">
        <v>57020.11</v>
      </c>
      <c r="D25" s="139">
        <v>27436.38</v>
      </c>
      <c r="E25" s="142" t="s">
        <v>28</v>
      </c>
      <c r="F25" s="139">
        <v>29583.73</v>
      </c>
      <c r="G25" s="139">
        <v>41642.11</v>
      </c>
      <c r="H25" s="139">
        <v>24604.38</v>
      </c>
      <c r="I25" s="142" t="s">
        <v>28</v>
      </c>
      <c r="J25" s="139">
        <v>17037.73</v>
      </c>
      <c r="K25" s="148">
        <v>15378</v>
      </c>
      <c r="L25" s="148">
        <v>2832</v>
      </c>
      <c r="M25" s="151" t="s">
        <v>28</v>
      </c>
      <c r="N25" s="148">
        <v>12546</v>
      </c>
    </row>
    <row r="26" spans="1:14" ht="17.100000000000001" customHeight="1">
      <c r="A26" s="122"/>
      <c r="B26" s="127" t="s">
        <v>135</v>
      </c>
      <c r="C26" s="140">
        <v>405135.14</v>
      </c>
      <c r="D26" s="140">
        <v>122170.9</v>
      </c>
      <c r="E26" s="143">
        <v>4176</v>
      </c>
      <c r="F26" s="140">
        <v>278788.24</v>
      </c>
      <c r="G26" s="140">
        <v>167375.13999999998</v>
      </c>
      <c r="H26" s="140">
        <v>99039.9</v>
      </c>
      <c r="I26" s="143">
        <v>4176</v>
      </c>
      <c r="J26" s="140">
        <v>64159.239999999991</v>
      </c>
      <c r="K26" s="149">
        <v>237760</v>
      </c>
      <c r="L26" s="149">
        <v>23131</v>
      </c>
      <c r="M26" s="152" t="s">
        <v>28</v>
      </c>
      <c r="N26" s="149">
        <v>214629</v>
      </c>
    </row>
    <row r="27" spans="1:14" ht="17.100000000000001" customHeight="1">
      <c r="A27" s="122" t="s">
        <v>22</v>
      </c>
      <c r="B27" s="127" t="s">
        <v>65</v>
      </c>
      <c r="C27" s="138">
        <v>355696.59</v>
      </c>
      <c r="D27" s="138">
        <v>129106.33</v>
      </c>
      <c r="E27" s="138">
        <v>4244</v>
      </c>
      <c r="F27" s="138">
        <v>222346.25999999998</v>
      </c>
      <c r="G27" s="138">
        <v>203392.36</v>
      </c>
      <c r="H27" s="138">
        <v>109737.74</v>
      </c>
      <c r="I27" s="138">
        <v>4244</v>
      </c>
      <c r="J27" s="138">
        <v>89410.62</v>
      </c>
      <c r="K27" s="147">
        <v>152304.22999999998</v>
      </c>
      <c r="L27" s="147">
        <v>19368.59</v>
      </c>
      <c r="M27" s="150" t="s">
        <v>28</v>
      </c>
      <c r="N27" s="147">
        <v>132935.63999999998</v>
      </c>
    </row>
    <row r="28" spans="1:14" ht="17.100000000000001" customHeight="1">
      <c r="A28" s="122"/>
      <c r="B28" s="127" t="s">
        <v>134</v>
      </c>
      <c r="C28" s="139">
        <v>54104.05</v>
      </c>
      <c r="D28" s="139">
        <v>31270.58</v>
      </c>
      <c r="E28" s="142" t="s">
        <v>28</v>
      </c>
      <c r="F28" s="139">
        <v>22833.47</v>
      </c>
      <c r="G28" s="139">
        <v>37802.47</v>
      </c>
      <c r="H28" s="139">
        <v>27249.99</v>
      </c>
      <c r="I28" s="142" t="s">
        <v>28</v>
      </c>
      <c r="J28" s="139">
        <v>10552.48</v>
      </c>
      <c r="K28" s="148">
        <v>16301.58</v>
      </c>
      <c r="L28" s="148">
        <v>4020.59</v>
      </c>
      <c r="M28" s="151" t="s">
        <v>28</v>
      </c>
      <c r="N28" s="148">
        <v>12280.99</v>
      </c>
    </row>
    <row r="29" spans="1:14" ht="17.100000000000001" customHeight="1">
      <c r="A29" s="122"/>
      <c r="B29" s="127" t="s">
        <v>135</v>
      </c>
      <c r="C29" s="140">
        <v>301592.54000000004</v>
      </c>
      <c r="D29" s="140">
        <v>97835.75</v>
      </c>
      <c r="E29" s="143">
        <v>4244</v>
      </c>
      <c r="F29" s="140">
        <v>199512.78999999998</v>
      </c>
      <c r="G29" s="140">
        <v>165589.89000000001</v>
      </c>
      <c r="H29" s="140">
        <v>82487.75</v>
      </c>
      <c r="I29" s="143">
        <v>4244</v>
      </c>
      <c r="J29" s="140">
        <v>78858.14</v>
      </c>
      <c r="K29" s="148">
        <v>136002.65</v>
      </c>
      <c r="L29" s="149">
        <v>15348</v>
      </c>
      <c r="M29" s="152" t="s">
        <v>28</v>
      </c>
      <c r="N29" s="149">
        <v>120654.65</v>
      </c>
    </row>
    <row r="30" spans="1:14" ht="17.100000000000001" customHeight="1">
      <c r="A30" s="122" t="s">
        <v>141</v>
      </c>
      <c r="B30" s="127" t="s">
        <v>65</v>
      </c>
      <c r="C30" s="141">
        <f t="shared" ref="C30:D32" si="0">G30+K30</f>
        <v>345395.96</v>
      </c>
      <c r="D30" s="141">
        <f t="shared" si="0"/>
        <v>147627.31</v>
      </c>
      <c r="E30" s="141" t="s">
        <v>28</v>
      </c>
      <c r="F30" s="141">
        <f>C30-D30</f>
        <v>197768.65000000002</v>
      </c>
      <c r="G30" s="141">
        <f>G31+G32</f>
        <v>201902.96000000002</v>
      </c>
      <c r="H30" s="141">
        <f>H31+H32</f>
        <v>125858.33</v>
      </c>
      <c r="I30" s="141" t="s">
        <v>28</v>
      </c>
      <c r="J30" s="141">
        <f>J31+J32</f>
        <v>76044.630000000019</v>
      </c>
      <c r="K30" s="141">
        <f>K31+K32</f>
        <v>143493</v>
      </c>
      <c r="L30" s="141">
        <f>L31+L32</f>
        <v>21768.98</v>
      </c>
      <c r="M30" s="141" t="s">
        <v>28</v>
      </c>
      <c r="N30" s="141">
        <f>N31+N32</f>
        <v>121724.01999999999</v>
      </c>
    </row>
    <row r="31" spans="1:14" ht="17.100000000000001" customHeight="1">
      <c r="A31" s="122"/>
      <c r="B31" s="127" t="s">
        <v>134</v>
      </c>
      <c r="C31" s="139">
        <f t="shared" si="0"/>
        <v>38736.49</v>
      </c>
      <c r="D31" s="139">
        <f t="shared" si="0"/>
        <v>28478.92</v>
      </c>
      <c r="E31" s="142" t="s">
        <v>28</v>
      </c>
      <c r="F31" s="139">
        <f>C31-D31</f>
        <v>10257.569999999996</v>
      </c>
      <c r="G31" s="139">
        <v>31645.04</v>
      </c>
      <c r="H31" s="139">
        <v>24482.13</v>
      </c>
      <c r="I31" s="142" t="s">
        <v>28</v>
      </c>
      <c r="J31" s="139">
        <f>G31-H31</f>
        <v>7162.91</v>
      </c>
      <c r="K31" s="139">
        <v>7091.45</v>
      </c>
      <c r="L31" s="139">
        <v>3996.79</v>
      </c>
      <c r="M31" s="142" t="s">
        <v>28</v>
      </c>
      <c r="N31" s="139">
        <f>K31-L31</f>
        <v>3094.66</v>
      </c>
    </row>
    <row r="32" spans="1:14" ht="17.100000000000001" customHeight="1">
      <c r="A32" s="122"/>
      <c r="B32" s="127" t="s">
        <v>135</v>
      </c>
      <c r="C32" s="140">
        <f t="shared" si="0"/>
        <v>306659.46999999997</v>
      </c>
      <c r="D32" s="140">
        <f t="shared" si="0"/>
        <v>119148.39</v>
      </c>
      <c r="E32" s="143" t="s">
        <v>28</v>
      </c>
      <c r="F32" s="140">
        <f>C32-D32</f>
        <v>187511.07999999996</v>
      </c>
      <c r="G32" s="140">
        <v>170257.92</v>
      </c>
      <c r="H32" s="140">
        <v>101376.2</v>
      </c>
      <c r="I32" s="143" t="s">
        <v>28</v>
      </c>
      <c r="J32" s="140">
        <f>G32-H32</f>
        <v>68881.720000000016</v>
      </c>
      <c r="K32" s="140">
        <v>136401.54999999999</v>
      </c>
      <c r="L32" s="140">
        <v>17772.189999999999</v>
      </c>
      <c r="M32" s="143" t="s">
        <v>28</v>
      </c>
      <c r="N32" s="140">
        <f>K32-L32</f>
        <v>118629.35999999999</v>
      </c>
    </row>
    <row r="33" spans="1:14" ht="17.100000000000001" customHeight="1">
      <c r="A33" s="122" t="s">
        <v>142</v>
      </c>
      <c r="B33" s="127" t="s">
        <v>65</v>
      </c>
      <c r="C33" s="141">
        <f>G33+K33</f>
        <v>401254.93000000005</v>
      </c>
      <c r="D33" s="141">
        <v>123899.09</v>
      </c>
      <c r="E33" s="141">
        <v>4715</v>
      </c>
      <c r="F33" s="141">
        <v>113235.84</v>
      </c>
      <c r="G33" s="141">
        <v>200577.7</v>
      </c>
      <c r="H33" s="141">
        <v>104526.57</v>
      </c>
      <c r="I33" s="141" t="s">
        <v>28</v>
      </c>
      <c r="J33" s="141">
        <v>96051.13</v>
      </c>
      <c r="K33" s="141">
        <v>200677.23</v>
      </c>
      <c r="L33" s="141">
        <v>19372.52</v>
      </c>
      <c r="M33" s="141">
        <v>4715</v>
      </c>
      <c r="N33" s="141">
        <v>17184.71</v>
      </c>
    </row>
    <row r="34" spans="1:14" ht="17.100000000000001" customHeight="1">
      <c r="A34" s="122"/>
      <c r="B34" s="127" t="s">
        <v>134</v>
      </c>
      <c r="C34" s="139">
        <f>G34+K34</f>
        <v>41283.199999999997</v>
      </c>
      <c r="D34" s="139">
        <v>14674.35</v>
      </c>
      <c r="E34" s="142" t="s">
        <v>28</v>
      </c>
      <c r="F34" s="139">
        <v>26608.85</v>
      </c>
      <c r="G34" s="139">
        <v>35498.269999999997</v>
      </c>
      <c r="H34" s="139">
        <v>14023.35</v>
      </c>
      <c r="I34" s="142" t="s">
        <v>28</v>
      </c>
      <c r="J34" s="139">
        <v>21474.92</v>
      </c>
      <c r="K34" s="139">
        <v>5784.93</v>
      </c>
      <c r="L34" s="139">
        <v>651</v>
      </c>
      <c r="M34" s="142" t="s">
        <v>28</v>
      </c>
      <c r="N34" s="139">
        <v>5133.93</v>
      </c>
    </row>
    <row r="35" spans="1:14" ht="17.100000000000001" customHeight="1">
      <c r="A35" s="122"/>
      <c r="B35" s="127" t="s">
        <v>135</v>
      </c>
      <c r="C35" s="140">
        <f>G35+K35</f>
        <v>355256.73</v>
      </c>
      <c r="D35" s="140">
        <v>109224.74</v>
      </c>
      <c r="E35" s="143">
        <v>4715</v>
      </c>
      <c r="F35" s="140">
        <v>241316.99</v>
      </c>
      <c r="G35" s="140">
        <v>165079.43</v>
      </c>
      <c r="H35" s="140">
        <v>90503.22</v>
      </c>
      <c r="I35" s="143" t="s">
        <v>28</v>
      </c>
      <c r="J35" s="140">
        <v>74576.210000000006</v>
      </c>
      <c r="K35" s="140">
        <v>190177.3</v>
      </c>
      <c r="L35" s="140">
        <v>18721.52</v>
      </c>
      <c r="M35" s="143">
        <v>4715</v>
      </c>
      <c r="N35" s="140">
        <v>166740.78</v>
      </c>
    </row>
    <row r="36" spans="1:14" ht="17.100000000000001" customHeight="1">
      <c r="A36" s="122" t="s">
        <v>73</v>
      </c>
      <c r="B36" s="127" t="s">
        <v>65</v>
      </c>
      <c r="C36" s="141">
        <v>405438.14</v>
      </c>
      <c r="D36" s="141">
        <v>134740.75</v>
      </c>
      <c r="E36" s="141">
        <v>8370</v>
      </c>
      <c r="F36" s="141">
        <v>262327.39</v>
      </c>
      <c r="G36" s="141">
        <v>223266.86</v>
      </c>
      <c r="H36" s="141">
        <v>113736.23</v>
      </c>
      <c r="I36" s="141">
        <v>8370</v>
      </c>
      <c r="J36" s="141">
        <v>101160.63</v>
      </c>
      <c r="K36" s="141">
        <v>182171.28</v>
      </c>
      <c r="L36" s="141">
        <v>21004.52</v>
      </c>
      <c r="M36" s="150" t="s">
        <v>28</v>
      </c>
      <c r="N36" s="141">
        <v>161166.76</v>
      </c>
    </row>
    <row r="37" spans="1:14" ht="17.100000000000001" customHeight="1">
      <c r="A37" s="122"/>
      <c r="B37" s="127" t="s">
        <v>134</v>
      </c>
      <c r="C37" s="139">
        <v>54926.37</v>
      </c>
      <c r="D37" s="139">
        <v>40136.35</v>
      </c>
      <c r="E37" s="142" t="s">
        <v>28</v>
      </c>
      <c r="F37" s="139">
        <v>14790.02</v>
      </c>
      <c r="G37" s="139">
        <v>46878.26</v>
      </c>
      <c r="H37" s="139">
        <v>37183.730000000003</v>
      </c>
      <c r="I37" s="142" t="s">
        <v>28</v>
      </c>
      <c r="J37" s="139">
        <v>9694.5300000000007</v>
      </c>
      <c r="K37" s="139">
        <v>8048.11</v>
      </c>
      <c r="L37" s="139">
        <v>2952.62</v>
      </c>
      <c r="M37" s="151" t="s">
        <v>28</v>
      </c>
      <c r="N37" s="139">
        <v>5095.49</v>
      </c>
    </row>
    <row r="38" spans="1:14" ht="17.100000000000001" customHeight="1">
      <c r="A38" s="122"/>
      <c r="B38" s="127" t="s">
        <v>135</v>
      </c>
      <c r="C38" s="140">
        <v>350511.77</v>
      </c>
      <c r="D38" s="140">
        <v>94604.4</v>
      </c>
      <c r="E38" s="143">
        <v>8370</v>
      </c>
      <c r="F38" s="140">
        <v>247537.37</v>
      </c>
      <c r="G38" s="140">
        <v>176388.6</v>
      </c>
      <c r="H38" s="140">
        <v>76552.5</v>
      </c>
      <c r="I38" s="143">
        <v>8370</v>
      </c>
      <c r="J38" s="140">
        <v>91466.1</v>
      </c>
      <c r="K38" s="140">
        <v>174123.17</v>
      </c>
      <c r="L38" s="140">
        <v>18051.900000000001</v>
      </c>
      <c r="M38" s="152" t="s">
        <v>28</v>
      </c>
      <c r="N38" s="140">
        <v>156071.26999999999</v>
      </c>
    </row>
    <row r="39" spans="1:14" ht="15" customHeight="1">
      <c r="A39" s="123"/>
      <c r="N39" s="135" t="s">
        <v>101</v>
      </c>
    </row>
    <row r="40" spans="1:14" ht="15" customHeight="1">
      <c r="A40" s="123" t="s">
        <v>154</v>
      </c>
      <c r="B40" s="88"/>
      <c r="C40" s="88"/>
      <c r="D40" s="115"/>
      <c r="E40" s="88"/>
      <c r="F40" s="88"/>
      <c r="G40" s="88"/>
      <c r="H40" s="88"/>
      <c r="I40" s="88"/>
      <c r="J40" s="88"/>
      <c r="K40" s="88"/>
      <c r="L40" s="88"/>
      <c r="M40" s="88"/>
      <c r="N40" s="88"/>
    </row>
    <row r="41" spans="1:14" ht="15" customHeight="1">
      <c r="A41" s="123" t="s">
        <v>155</v>
      </c>
      <c r="B41" s="88"/>
      <c r="C41" s="88"/>
      <c r="D41" s="115"/>
      <c r="E41" s="88"/>
      <c r="F41" s="88"/>
      <c r="G41" s="88"/>
      <c r="H41" s="88"/>
      <c r="I41" s="88"/>
      <c r="J41" s="88"/>
      <c r="K41" s="88"/>
      <c r="L41" s="88"/>
      <c r="M41" s="88"/>
      <c r="N41" s="88"/>
    </row>
    <row r="42" spans="1:14" ht="15" customHeight="1">
      <c r="A42" s="123" t="s">
        <v>156</v>
      </c>
      <c r="B42" s="88"/>
      <c r="C42" s="88"/>
      <c r="D42" s="115"/>
      <c r="E42" s="88"/>
      <c r="F42" s="88"/>
      <c r="G42" s="88"/>
      <c r="H42" s="88"/>
      <c r="I42" s="88"/>
      <c r="J42" s="88"/>
      <c r="K42" s="88"/>
      <c r="L42" s="88"/>
      <c r="M42" s="88"/>
      <c r="N42" s="88"/>
    </row>
    <row r="43" spans="1:14" ht="7.5" customHeight="1">
      <c r="A43" s="123"/>
      <c r="B43" s="88"/>
      <c r="C43" s="88"/>
      <c r="D43" s="115"/>
      <c r="E43" s="88"/>
      <c r="F43" s="88"/>
      <c r="G43" s="88"/>
      <c r="H43" s="88"/>
      <c r="I43" s="88"/>
      <c r="J43" s="88"/>
      <c r="K43" s="88"/>
      <c r="L43" s="88"/>
      <c r="M43" s="88"/>
      <c r="N43" s="88"/>
    </row>
    <row r="44" spans="1:14" ht="15" customHeight="1">
      <c r="A44" s="123" t="s">
        <v>104</v>
      </c>
      <c r="B44" s="123"/>
      <c r="C44" s="123"/>
      <c r="D44" s="123"/>
      <c r="E44" s="123"/>
      <c r="F44" s="123"/>
      <c r="G44" s="123"/>
      <c r="H44" s="123"/>
      <c r="I44" s="123"/>
      <c r="J44" s="88"/>
      <c r="K44" s="153"/>
      <c r="L44" s="153"/>
      <c r="M44" s="153"/>
      <c r="N44" s="153"/>
    </row>
    <row r="45" spans="1:14" ht="15" customHeight="1">
      <c r="A45" s="124" t="s">
        <v>157</v>
      </c>
      <c r="B45" s="88"/>
      <c r="C45" s="115"/>
      <c r="D45" s="88"/>
      <c r="E45" s="88"/>
      <c r="F45" s="88"/>
      <c r="G45" s="88"/>
      <c r="H45" s="88"/>
      <c r="I45" s="88"/>
      <c r="J45" s="88"/>
      <c r="K45" s="153"/>
      <c r="L45" s="153"/>
      <c r="M45" s="153"/>
      <c r="N45" s="153"/>
    </row>
  </sheetData>
  <mergeCells count="15">
    <mergeCell ref="C4:F4"/>
    <mergeCell ref="G4:J4"/>
    <mergeCell ref="K4:N4"/>
    <mergeCell ref="A4:B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</mergeCells>
  <phoneticPr fontId="3"/>
  <pageMargins left="0.59055118110236227" right="0.39370078740157483" top="0.55118110236220474" bottom="0.55118110236220474" header="0.51181102362204722" footer="0.51181102362204722"/>
  <pageSetup paperSize="9" scale="71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4-1-1農家数</vt:lpstr>
      <vt:lpstr>4-1-2農林業経営体数</vt:lpstr>
      <vt:lpstr>4-2-1経営耕地面積</vt:lpstr>
      <vt:lpstr>4-2-2経営耕地の状況</vt:lpstr>
      <vt:lpstr>4-3農業従事者数</vt:lpstr>
      <vt:lpstr>4-4林野面積</vt:lpstr>
      <vt:lpstr>4-5保安林面積</vt:lpstr>
      <vt:lpstr>4-6特用林産物生産量</vt:lpstr>
      <vt:lpstr>4-7-1 農地転用の件数</vt:lpstr>
      <vt:lpstr>4-7-2 農地転用の面積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1010D001u</dc:creator>
  <cp:lastModifiedBy>Administrator</cp:lastModifiedBy>
  <cp:lastPrinted>2022-01-25T01:21:14Z</cp:lastPrinted>
  <dcterms:created xsi:type="dcterms:W3CDTF">2007-06-12T07:38:42Z</dcterms:created>
  <dcterms:modified xsi:type="dcterms:W3CDTF">2026-10-22T00:18:37Z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2026-10-22T00:18:37Z</vt:filetime>
  </property>
</Properties>
</file>