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備品一覧" sheetId="1" r:id="rId1"/>
  </sheets>
  <definedNames>
    <definedName name="_xlnm.Print_Area" localSheetId="0">'備品一覧'!$B$1:$J$23</definedName>
  </definedNames>
  <calcPr fullCalcOnLoad="1"/>
</workbook>
</file>

<file path=xl/sharedStrings.xml><?xml version="1.0" encoding="utf-8"?>
<sst xmlns="http://schemas.openxmlformats.org/spreadsheetml/2006/main" count="88" uniqueCount="57">
  <si>
    <t>折りたたみイス</t>
  </si>
  <si>
    <t>おむつ交換台（Low）</t>
  </si>
  <si>
    <t>　</t>
  </si>
  <si>
    <t>授乳ケープ</t>
  </si>
  <si>
    <t>ワンアクション型テント</t>
  </si>
  <si>
    <t>1台</t>
  </si>
  <si>
    <t>床置き</t>
  </si>
  <si>
    <t>160㎝×160㎝</t>
  </si>
  <si>
    <t>サイズ等</t>
  </si>
  <si>
    <t>備品名</t>
  </si>
  <si>
    <t>数量</t>
  </si>
  <si>
    <t>使用上の注意</t>
  </si>
  <si>
    <t>ランタン（照明）</t>
  </si>
  <si>
    <t>縦200㎝×
横200㎝×
高さ218・228㎝</t>
  </si>
  <si>
    <t>貸出日</t>
  </si>
  <si>
    <t>返却日</t>
  </si>
  <si>
    <t>/</t>
  </si>
  <si>
    <t>インテリアパズルマット
（床用マット）</t>
  </si>
  <si>
    <t>滑り止めネットカーペット
（床用マットの下敷き）</t>
  </si>
  <si>
    <t>ワイドウォール（横幕）　</t>
  </si>
  <si>
    <t>4枚</t>
  </si>
  <si>
    <t>赤ちゃんの駅旗用ポール</t>
  </si>
  <si>
    <t>赤ちゃんの駅表示用旗</t>
  </si>
  <si>
    <t>・水を入れて使用してください。</t>
  </si>
  <si>
    <t>・ポールの上のキャップをはずし、中に入っている棒に旗をつけてください。</t>
  </si>
  <si>
    <t xml:space="preserve">
200㎝×200㎝
</t>
  </si>
  <si>
    <t>赤ちゃんの駅旗用タンク</t>
  </si>
  <si>
    <t>直径22㎜×
長さ３ｍ　伸縮式</t>
  </si>
  <si>
    <t>縦180㎝×
横60㎝×
高さ300㎝</t>
  </si>
  <si>
    <t>角型40㎝×40cm
※水注入後18㎏</t>
  </si>
  <si>
    <t>使用者名</t>
  </si>
  <si>
    <t>　　　　　　</t>
  </si>
  <si>
    <t>　　　　　　　　※取扱説明書をよく読み、事故のないようにお使いください。</t>
  </si>
  <si>
    <t>単一乾電池使用
※付属なし</t>
  </si>
  <si>
    <t>　　　　　　　　※テント設営の際のハンマー、ランタン用単一乾電池等は、使用者がご用意ください。</t>
  </si>
  <si>
    <r>
      <t>　　　　　　栃木市移動式赤ちゃんの駅【イベント貸出用】　</t>
    </r>
    <r>
      <rPr>
        <b/>
        <sz val="18"/>
        <color indexed="8"/>
        <rFont val="HGS創英角ﾎﾟｯﾌﾟ体"/>
        <family val="3"/>
      </rPr>
      <t>備品一覧</t>
    </r>
  </si>
  <si>
    <t>　　　　　　　　※返却時には、拭くなどして汚れを落としてから返却してください。</t>
  </si>
  <si>
    <t>　　　　　　　　※返却時には、「使用実績報告書」及び「設置状況、使用状況のわかる写真等」をご提出ください。</t>
  </si>
  <si>
    <t>・乾電池は使用者がご用意ください。</t>
  </si>
  <si>
    <t>貸出
希望</t>
  </si>
  <si>
    <t>・幕間に多少のすきまができます。
・４枚１組です。</t>
  </si>
  <si>
    <t>—</t>
  </si>
  <si>
    <t>要
不要</t>
  </si>
  <si>
    <t>・組立は4名以上で行い、怪我に注意してください。
（設営時のハンマー等は使用者がご用意ください。）
・風が強い時は、特にテントの様子を注視してください。</t>
  </si>
  <si>
    <t>団体名</t>
  </si>
  <si>
    <t>代表者名</t>
  </si>
  <si>
    <t>要</t>
  </si>
  <si>
    <t>　</t>
  </si>
  <si>
    <t>1枚</t>
  </si>
  <si>
    <t>1個</t>
  </si>
  <si>
    <t>1脚</t>
  </si>
  <si>
    <t>1本</t>
  </si>
  <si>
    <t>2着</t>
  </si>
  <si>
    <t>要
・
不要</t>
  </si>
  <si>
    <t>　↑　貸出を希望するものに要、希望しないものは不要を〇でかこんでください。</t>
  </si>
  <si>
    <t>58cm×58㎝
9枚×4</t>
  </si>
  <si>
    <t>36枚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</si>
</sst>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S創英角ﾎﾟｯﾌﾟ体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4"/>
      <color indexed="8"/>
      <name val="HGS創英角ﾎﾟｯﾌﾟ体"/>
      <family val="3"/>
    </font>
    <font>
      <b/>
      <sz val="16"/>
      <color indexed="8"/>
      <name val="HGS創英角ﾎﾟｯﾌﾟ体"/>
      <family val="3"/>
    </font>
    <font>
      <b/>
      <sz val="16"/>
      <color indexed="8"/>
      <name val="HGP創英角ﾎﾟｯﾌﾟ体"/>
      <family val="3"/>
    </font>
    <font>
      <sz val="10"/>
      <color indexed="8"/>
      <name val="HGS創英角ﾎﾟｯﾌﾟ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24"/>
      <color theme="1"/>
      <name val="Calibri"/>
      <family val="3"/>
    </font>
    <font>
      <b/>
      <sz val="14"/>
      <color theme="1"/>
      <name val="HGS創英角ﾎﾟｯﾌﾟ体"/>
      <family val="3"/>
    </font>
    <font>
      <b/>
      <sz val="16"/>
      <color theme="1"/>
      <name val="HGS創英角ﾎﾟｯﾌﾟ体"/>
      <family val="3"/>
    </font>
    <font>
      <b/>
      <sz val="16"/>
      <color theme="1"/>
      <name val="HGP創英角ﾎﾟｯﾌﾟ体"/>
      <family val="3"/>
    </font>
    <font>
      <sz val="10"/>
      <color theme="1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46" fillId="0" borderId="10" xfId="0" applyNumberFormat="1" applyFont="1" applyBorder="1" applyAlignment="1">
      <alignment horizontal="left" vertical="center"/>
    </xf>
    <xf numFmtId="176" fontId="0" fillId="7" borderId="11" xfId="0" applyNumberFormat="1" applyFill="1" applyBorder="1" applyAlignment="1">
      <alignment horizontal="center" vertical="center" shrinkToFit="1"/>
    </xf>
    <xf numFmtId="176" fontId="47" fillId="7" borderId="12" xfId="0" applyNumberFormat="1" applyFont="1" applyFill="1" applyBorder="1" applyAlignment="1">
      <alignment horizontal="center" vertical="center" shrinkToFit="1"/>
    </xf>
    <xf numFmtId="176" fontId="48" fillId="7" borderId="12" xfId="0" applyNumberFormat="1" applyFont="1" applyFill="1" applyBorder="1" applyAlignment="1">
      <alignment horizontal="center" vertical="center" shrinkToFit="1"/>
    </xf>
    <xf numFmtId="176" fontId="49" fillId="7" borderId="12" xfId="0" applyNumberFormat="1" applyFont="1" applyFill="1" applyBorder="1" applyAlignment="1">
      <alignment horizontal="center" vertical="center" shrinkToFit="1"/>
    </xf>
    <xf numFmtId="176" fontId="48" fillId="7" borderId="13" xfId="0" applyNumberFormat="1" applyFont="1" applyFill="1" applyBorder="1" applyAlignment="1">
      <alignment horizontal="center" vertical="center" shrinkToFit="1"/>
    </xf>
    <xf numFmtId="176" fontId="50" fillId="0" borderId="14" xfId="0" applyNumberFormat="1" applyFont="1" applyBorder="1" applyAlignment="1">
      <alignment horizontal="center" vertical="center" shrinkToFit="1"/>
    </xf>
    <xf numFmtId="176" fontId="50" fillId="0" borderId="15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 wrapText="1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 wrapText="1"/>
    </xf>
    <xf numFmtId="176" fontId="50" fillId="0" borderId="16" xfId="0" applyNumberFormat="1" applyFont="1" applyBorder="1" applyAlignment="1">
      <alignment horizontal="center" vertical="center" shrinkToFit="1"/>
    </xf>
    <xf numFmtId="176" fontId="50" fillId="0" borderId="17" xfId="0" applyNumberFormat="1" applyFont="1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176" fontId="0" fillId="0" borderId="18" xfId="0" applyNumberFormat="1" applyBorder="1" applyAlignment="1">
      <alignment horizontal="right" vertical="center"/>
    </xf>
    <xf numFmtId="176" fontId="0" fillId="0" borderId="18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0" xfId="0" applyNumberFormat="1" applyBorder="1" applyAlignment="1">
      <alignment horizontal="left" vertical="center" shrinkToFit="1"/>
    </xf>
    <xf numFmtId="176" fontId="47" fillId="7" borderId="19" xfId="0" applyNumberFormat="1" applyFont="1" applyFill="1" applyBorder="1" applyAlignment="1">
      <alignment horizontal="center" vertical="center" wrapText="1" shrinkToFit="1"/>
    </xf>
    <xf numFmtId="176" fontId="47" fillId="0" borderId="20" xfId="0" applyNumberFormat="1" applyFont="1" applyBorder="1" applyAlignment="1">
      <alignment horizontal="center" vertical="center" wrapText="1" shrinkToFit="1"/>
    </xf>
    <xf numFmtId="176" fontId="47" fillId="7" borderId="11" xfId="0" applyNumberFormat="1" applyFont="1" applyFill="1" applyBorder="1" applyAlignment="1">
      <alignment horizontal="center" vertical="center" wrapText="1" shrinkToFit="1"/>
    </xf>
    <xf numFmtId="176" fontId="47" fillId="0" borderId="21" xfId="0" applyNumberFormat="1" applyFont="1" applyBorder="1" applyAlignment="1">
      <alignment horizontal="center" vertical="center" wrapText="1" shrinkToFit="1"/>
    </xf>
    <xf numFmtId="176" fontId="47" fillId="0" borderId="21" xfId="0" applyNumberFormat="1" applyFont="1" applyBorder="1" applyAlignment="1">
      <alignment horizontal="center" vertical="center" wrapText="1" shrinkToFit="1"/>
    </xf>
    <xf numFmtId="176" fontId="0" fillId="0" borderId="17" xfId="0" applyNumberFormat="1" applyBorder="1" applyAlignment="1">
      <alignment horizontal="right" vertical="center"/>
    </xf>
    <xf numFmtId="176" fontId="47" fillId="0" borderId="22" xfId="0" applyNumberFormat="1" applyFont="1" applyBorder="1" applyAlignment="1">
      <alignment vertical="center" wrapText="1"/>
    </xf>
    <xf numFmtId="176" fontId="47" fillId="0" borderId="23" xfId="0" applyNumberFormat="1" applyFont="1" applyBorder="1" applyAlignment="1">
      <alignment vertical="center" wrapText="1"/>
    </xf>
    <xf numFmtId="176" fontId="47" fillId="0" borderId="23" xfId="0" applyNumberFormat="1" applyFont="1" applyBorder="1" applyAlignment="1">
      <alignment vertical="center"/>
    </xf>
    <xf numFmtId="176" fontId="47" fillId="0" borderId="23" xfId="0" applyNumberFormat="1" applyFont="1" applyFill="1" applyBorder="1" applyAlignment="1">
      <alignment vertical="center"/>
    </xf>
    <xf numFmtId="176" fontId="47" fillId="0" borderId="24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 shrinkToFit="1"/>
    </xf>
    <xf numFmtId="176" fontId="47" fillId="0" borderId="25" xfId="0" applyNumberFormat="1" applyFont="1" applyBorder="1" applyAlignment="1">
      <alignment horizontal="center" vertical="center" wrapText="1" shrinkToFit="1"/>
    </xf>
    <xf numFmtId="176" fontId="47" fillId="0" borderId="26" xfId="0" applyNumberFormat="1" applyFont="1" applyBorder="1" applyAlignment="1">
      <alignment horizontal="center" vertical="center" wrapText="1" shrinkToFit="1"/>
    </xf>
    <xf numFmtId="176" fontId="47" fillId="0" borderId="21" xfId="0" applyNumberFormat="1" applyFont="1" applyBorder="1" applyAlignment="1">
      <alignment horizontal="center" vertical="center" wrapText="1" shrinkToFit="1"/>
    </xf>
    <xf numFmtId="176" fontId="48" fillId="7" borderId="27" xfId="0" applyNumberFormat="1" applyFont="1" applyFill="1" applyBorder="1" applyAlignment="1">
      <alignment horizontal="center" vertical="center" shrinkToFit="1"/>
    </xf>
    <xf numFmtId="176" fontId="48" fillId="7" borderId="28" xfId="0" applyNumberFormat="1" applyFont="1" applyFill="1" applyBorder="1" applyAlignment="1">
      <alignment horizontal="center" vertical="center" shrinkToFit="1"/>
    </xf>
    <xf numFmtId="176" fontId="48" fillId="7" borderId="29" xfId="0" applyNumberFormat="1" applyFont="1" applyFill="1" applyBorder="1" applyAlignment="1">
      <alignment horizontal="center" vertical="center" shrinkToFit="1"/>
    </xf>
    <xf numFmtId="176" fontId="48" fillId="0" borderId="30" xfId="0" applyNumberFormat="1" applyFont="1" applyFill="1" applyBorder="1" applyAlignment="1">
      <alignment horizontal="left" vertical="center" shrinkToFit="1"/>
    </xf>
    <xf numFmtId="176" fontId="48" fillId="0" borderId="31" xfId="0" applyNumberFormat="1" applyFont="1" applyFill="1" applyBorder="1" applyAlignment="1">
      <alignment horizontal="left" vertical="center" shrinkToFit="1"/>
    </xf>
    <xf numFmtId="176" fontId="48" fillId="0" borderId="31" xfId="0" applyNumberFormat="1" applyFont="1" applyBorder="1" applyAlignment="1">
      <alignment horizontal="left" vertical="center" shrinkToFit="1"/>
    </xf>
    <xf numFmtId="176" fontId="48" fillId="0" borderId="32" xfId="0" applyNumberFormat="1" applyFont="1" applyBorder="1" applyAlignment="1">
      <alignment horizontal="left" vertical="center" shrinkToFit="1"/>
    </xf>
    <xf numFmtId="176" fontId="51" fillId="0" borderId="0" xfId="0" applyNumberFormat="1" applyFont="1" applyBorder="1" applyAlignment="1">
      <alignment horizontal="left" wrapText="1"/>
    </xf>
    <xf numFmtId="176" fontId="52" fillId="0" borderId="0" xfId="0" applyNumberFormat="1" applyFont="1" applyBorder="1" applyAlignment="1">
      <alignment horizontal="left" wrapText="1"/>
    </xf>
    <xf numFmtId="176" fontId="53" fillId="0" borderId="0" xfId="0" applyNumberFormat="1" applyFont="1" applyBorder="1" applyAlignment="1">
      <alignment horizontal="left" vertical="center"/>
    </xf>
    <xf numFmtId="176" fontId="50" fillId="0" borderId="25" xfId="0" applyNumberFormat="1" applyFont="1" applyBorder="1" applyAlignment="1">
      <alignment horizontal="center" vertical="center" shrinkToFit="1"/>
    </xf>
    <xf numFmtId="176" fontId="50" fillId="0" borderId="26" xfId="0" applyNumberFormat="1" applyFont="1" applyBorder="1" applyAlignment="1">
      <alignment horizontal="center" vertical="center" shrinkToFit="1"/>
    </xf>
    <xf numFmtId="176" fontId="50" fillId="0" borderId="21" xfId="0" applyNumberFormat="1" applyFont="1" applyBorder="1" applyAlignment="1">
      <alignment horizontal="center" vertical="center" shrinkToFit="1"/>
    </xf>
    <xf numFmtId="176" fontId="50" fillId="0" borderId="33" xfId="0" applyNumberFormat="1" applyFont="1" applyBorder="1" applyAlignment="1">
      <alignment horizontal="center" vertical="center" shrinkToFit="1"/>
    </xf>
    <xf numFmtId="176" fontId="50" fillId="0" borderId="34" xfId="0" applyNumberFormat="1" applyFont="1" applyBorder="1" applyAlignment="1">
      <alignment horizontal="center" vertical="center" shrinkToFit="1"/>
    </xf>
    <xf numFmtId="176" fontId="50" fillId="0" borderId="18" xfId="0" applyNumberFormat="1" applyFont="1" applyBorder="1" applyAlignment="1">
      <alignment horizontal="center" vertical="center" shrinkToFit="1"/>
    </xf>
    <xf numFmtId="176" fontId="54" fillId="0" borderId="35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209550</xdr:rowOff>
    </xdr:from>
    <xdr:to>
      <xdr:col>4</xdr:col>
      <xdr:colOff>76200</xdr:colOff>
      <xdr:row>21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869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409575</xdr:colOff>
      <xdr:row>2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D7">
      <selection activeCell="K8" sqref="K8"/>
    </sheetView>
  </sheetViews>
  <sheetFormatPr defaultColWidth="9.140625" defaultRowHeight="15"/>
  <cols>
    <col min="1" max="2" width="7.28125" style="3" hidden="1" customWidth="1"/>
    <col min="3" max="3" width="5.140625" style="3" hidden="1" customWidth="1"/>
    <col min="4" max="4" width="6.7109375" style="3" customWidth="1"/>
    <col min="5" max="5" width="21.57421875" style="2" customWidth="1"/>
    <col min="6" max="6" width="16.8515625" style="2" customWidth="1"/>
    <col min="7" max="7" width="5.140625" style="2" customWidth="1"/>
    <col min="8" max="8" width="7.57421875" style="2" hidden="1" customWidth="1"/>
    <col min="9" max="9" width="13.57421875" style="2" hidden="1" customWidth="1"/>
    <col min="10" max="10" width="40.8515625" style="2" customWidth="1"/>
    <col min="11" max="11" width="16.28125" style="2" customWidth="1"/>
    <col min="12" max="16384" width="9.00390625" style="2" customWidth="1"/>
  </cols>
  <sheetData>
    <row r="1" spans="1:10" ht="67.5" customHeight="1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 ht="14.25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4" customFormat="1" ht="39" customHeight="1">
      <c r="A4" s="45" t="s">
        <v>30</v>
      </c>
      <c r="B4" s="46"/>
      <c r="C4" s="47"/>
      <c r="D4" s="48" t="s">
        <v>44</v>
      </c>
      <c r="E4" s="49"/>
      <c r="F4" s="49"/>
      <c r="G4" s="50" t="s">
        <v>45</v>
      </c>
      <c r="H4" s="50"/>
      <c r="I4" s="50"/>
      <c r="J4" s="51"/>
    </row>
    <row r="5" spans="1:11" s="4" customFormat="1" ht="39" customHeight="1">
      <c r="A5" s="6" t="s">
        <v>15</v>
      </c>
      <c r="B5" s="7" t="s">
        <v>14</v>
      </c>
      <c r="C5" s="30" t="s">
        <v>39</v>
      </c>
      <c r="D5" s="32" t="s">
        <v>39</v>
      </c>
      <c r="E5" s="8" t="s">
        <v>9</v>
      </c>
      <c r="F5" s="9" t="s">
        <v>8</v>
      </c>
      <c r="G5" s="9" t="s">
        <v>10</v>
      </c>
      <c r="H5" s="9"/>
      <c r="I5" s="8" t="e">
        <f>SUM(I6:I8)</f>
        <v>#VALUE!</v>
      </c>
      <c r="J5" s="10" t="s">
        <v>11</v>
      </c>
      <c r="K5" s="4" t="s">
        <v>2</v>
      </c>
    </row>
    <row r="6" spans="1:10" ht="60.75" customHeight="1">
      <c r="A6" s="55" t="s">
        <v>16</v>
      </c>
      <c r="B6" s="58" t="s">
        <v>16</v>
      </c>
      <c r="C6" s="31" t="s">
        <v>41</v>
      </c>
      <c r="D6" s="42" t="s">
        <v>46</v>
      </c>
      <c r="E6" s="25" t="s">
        <v>4</v>
      </c>
      <c r="F6" s="25" t="s">
        <v>13</v>
      </c>
      <c r="G6" s="26" t="s">
        <v>5</v>
      </c>
      <c r="H6" s="27">
        <v>32944</v>
      </c>
      <c r="I6" s="28">
        <v>230611</v>
      </c>
      <c r="J6" s="36" t="s">
        <v>43</v>
      </c>
    </row>
    <row r="7" spans="1:10" ht="46.5" customHeight="1">
      <c r="A7" s="56"/>
      <c r="B7" s="59"/>
      <c r="C7" s="31" t="s">
        <v>41</v>
      </c>
      <c r="D7" s="43"/>
      <c r="E7" s="13" t="s">
        <v>19</v>
      </c>
      <c r="F7" s="13" t="s">
        <v>25</v>
      </c>
      <c r="G7" s="14" t="s">
        <v>20</v>
      </c>
      <c r="H7" s="15">
        <v>32944</v>
      </c>
      <c r="I7" s="16">
        <v>230611</v>
      </c>
      <c r="J7" s="37" t="s">
        <v>40</v>
      </c>
    </row>
    <row r="8" spans="1:10" ht="46.5" customHeight="1">
      <c r="A8" s="56"/>
      <c r="B8" s="59"/>
      <c r="C8" s="31" t="s">
        <v>41</v>
      </c>
      <c r="D8" s="43"/>
      <c r="E8" s="16" t="s">
        <v>1</v>
      </c>
      <c r="F8" s="16" t="s">
        <v>6</v>
      </c>
      <c r="G8" s="14" t="s">
        <v>5</v>
      </c>
      <c r="H8" s="17">
        <v>19800</v>
      </c>
      <c r="I8" s="16" t="e">
        <f>H8*G8</f>
        <v>#VALUE!</v>
      </c>
      <c r="J8" s="37"/>
    </row>
    <row r="9" spans="1:10" ht="46.5" customHeight="1">
      <c r="A9" s="56"/>
      <c r="B9" s="59"/>
      <c r="C9" s="31" t="s">
        <v>41</v>
      </c>
      <c r="D9" s="43"/>
      <c r="E9" s="13" t="s">
        <v>17</v>
      </c>
      <c r="F9" s="13" t="s">
        <v>55</v>
      </c>
      <c r="G9" s="14" t="s">
        <v>56</v>
      </c>
      <c r="H9" s="15">
        <v>598</v>
      </c>
      <c r="I9" s="16" t="e">
        <f aca="true" t="shared" si="0" ref="I9:I16">H9*G9</f>
        <v>#VALUE!</v>
      </c>
      <c r="J9" s="37"/>
    </row>
    <row r="10" spans="1:10" ht="46.5" customHeight="1">
      <c r="A10" s="57"/>
      <c r="B10" s="60"/>
      <c r="C10" s="31" t="s">
        <v>41</v>
      </c>
      <c r="D10" s="44"/>
      <c r="E10" s="18" t="s">
        <v>18</v>
      </c>
      <c r="F10" s="15" t="s">
        <v>7</v>
      </c>
      <c r="G10" s="19" t="s">
        <v>48</v>
      </c>
      <c r="H10" s="15">
        <v>1480</v>
      </c>
      <c r="I10" s="15" t="e">
        <f>H10*G10</f>
        <v>#VALUE!</v>
      </c>
      <c r="J10" s="37"/>
    </row>
    <row r="11" spans="1:10" ht="46.5" customHeight="1">
      <c r="A11" s="11" t="s">
        <v>16</v>
      </c>
      <c r="B11" s="12" t="s">
        <v>16</v>
      </c>
      <c r="C11" s="31" t="s">
        <v>42</v>
      </c>
      <c r="D11" s="33" t="s">
        <v>53</v>
      </c>
      <c r="E11" s="13" t="s">
        <v>12</v>
      </c>
      <c r="F11" s="13" t="s">
        <v>33</v>
      </c>
      <c r="G11" s="14" t="s">
        <v>49</v>
      </c>
      <c r="H11" s="15">
        <v>3480</v>
      </c>
      <c r="I11" s="16" t="e">
        <f t="shared" si="0"/>
        <v>#VALUE!</v>
      </c>
      <c r="J11" s="37" t="s">
        <v>38</v>
      </c>
    </row>
    <row r="12" spans="1:10" ht="46.5" customHeight="1">
      <c r="A12" s="11" t="s">
        <v>16</v>
      </c>
      <c r="B12" s="12" t="s">
        <v>16</v>
      </c>
      <c r="C12" s="31" t="s">
        <v>42</v>
      </c>
      <c r="D12" s="34" t="s">
        <v>53</v>
      </c>
      <c r="E12" s="15" t="s">
        <v>0</v>
      </c>
      <c r="F12" s="15"/>
      <c r="G12" s="19" t="s">
        <v>50</v>
      </c>
      <c r="H12" s="15">
        <v>3980</v>
      </c>
      <c r="I12" s="15" t="e">
        <f t="shared" si="0"/>
        <v>#VALUE!</v>
      </c>
      <c r="J12" s="37"/>
    </row>
    <row r="13" spans="1:10" ht="46.5" customHeight="1">
      <c r="A13" s="11" t="s">
        <v>16</v>
      </c>
      <c r="B13" s="12" t="s">
        <v>16</v>
      </c>
      <c r="C13" s="31" t="s">
        <v>42</v>
      </c>
      <c r="D13" s="34" t="s">
        <v>53</v>
      </c>
      <c r="E13" s="16" t="s">
        <v>3</v>
      </c>
      <c r="F13" s="16"/>
      <c r="G13" s="14" t="s">
        <v>52</v>
      </c>
      <c r="H13" s="16">
        <v>2300</v>
      </c>
      <c r="I13" s="16" t="e">
        <f t="shared" si="0"/>
        <v>#VALUE!</v>
      </c>
      <c r="J13" s="38"/>
    </row>
    <row r="14" spans="1:10" ht="46.5" customHeight="1">
      <c r="A14" s="11" t="s">
        <v>16</v>
      </c>
      <c r="B14" s="12" t="s">
        <v>16</v>
      </c>
      <c r="C14" s="31" t="s">
        <v>42</v>
      </c>
      <c r="D14" s="34" t="s">
        <v>53</v>
      </c>
      <c r="E14" s="15" t="s">
        <v>22</v>
      </c>
      <c r="F14" s="18" t="s">
        <v>28</v>
      </c>
      <c r="G14" s="19" t="s">
        <v>48</v>
      </c>
      <c r="H14" s="15">
        <v>3980</v>
      </c>
      <c r="I14" s="15" t="e">
        <f t="shared" si="0"/>
        <v>#VALUE!</v>
      </c>
      <c r="J14" s="39"/>
    </row>
    <row r="15" spans="1:10" ht="46.5" customHeight="1">
      <c r="A15" s="11" t="s">
        <v>16</v>
      </c>
      <c r="B15" s="12" t="s">
        <v>16</v>
      </c>
      <c r="C15" s="31" t="s">
        <v>42</v>
      </c>
      <c r="D15" s="34" t="s">
        <v>53</v>
      </c>
      <c r="E15" s="16" t="s">
        <v>21</v>
      </c>
      <c r="F15" s="20" t="s">
        <v>27</v>
      </c>
      <c r="G15" s="14" t="s">
        <v>51</v>
      </c>
      <c r="H15" s="16">
        <v>2300</v>
      </c>
      <c r="I15" s="16" t="e">
        <f t="shared" si="0"/>
        <v>#VALUE!</v>
      </c>
      <c r="J15" s="37" t="s">
        <v>24</v>
      </c>
    </row>
    <row r="16" spans="1:12" ht="46.5" customHeight="1">
      <c r="A16" s="21" t="s">
        <v>16</v>
      </c>
      <c r="B16" s="22" t="s">
        <v>16</v>
      </c>
      <c r="C16" s="31" t="s">
        <v>42</v>
      </c>
      <c r="D16" s="34" t="s">
        <v>53</v>
      </c>
      <c r="E16" s="23" t="s">
        <v>26</v>
      </c>
      <c r="F16" s="24" t="s">
        <v>29</v>
      </c>
      <c r="G16" s="35" t="s">
        <v>49</v>
      </c>
      <c r="H16" s="23">
        <v>2300</v>
      </c>
      <c r="I16" s="23" t="e">
        <f t="shared" si="0"/>
        <v>#VALUE!</v>
      </c>
      <c r="J16" s="40" t="s">
        <v>23</v>
      </c>
      <c r="L16"/>
    </row>
    <row r="17" spans="1:10" ht="21" customHeight="1">
      <c r="A17" s="61" t="s">
        <v>54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2.75" customHeight="1">
      <c r="A18" s="29"/>
      <c r="B18" s="29"/>
      <c r="C18" s="29"/>
      <c r="D18" s="41" t="s">
        <v>47</v>
      </c>
      <c r="E18" s="41"/>
      <c r="F18" s="41"/>
      <c r="G18" s="41"/>
      <c r="H18" s="41"/>
      <c r="I18" s="41"/>
      <c r="J18" s="41"/>
    </row>
    <row r="19" spans="1:10" ht="18.75" customHeight="1">
      <c r="A19" s="41" t="s">
        <v>34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8.75" customHeight="1">
      <c r="A20" s="41" t="s">
        <v>32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8.75" customHeight="1">
      <c r="A21" s="41" t="s">
        <v>36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8.75" customHeight="1">
      <c r="A22" s="41" t="s">
        <v>37</v>
      </c>
      <c r="B22" s="41"/>
      <c r="C22" s="41"/>
      <c r="D22" s="41"/>
      <c r="E22" s="41"/>
      <c r="F22" s="41"/>
      <c r="G22" s="41"/>
      <c r="H22" s="41"/>
      <c r="I22" s="41"/>
      <c r="J22" s="41"/>
    </row>
    <row r="23" ht="5.25" customHeight="1"/>
    <row r="24" ht="24.75" customHeight="1"/>
  </sheetData>
  <sheetProtection/>
  <mergeCells count="14">
    <mergeCell ref="A1:J1"/>
    <mergeCell ref="A2:J2"/>
    <mergeCell ref="A22:J22"/>
    <mergeCell ref="A6:A10"/>
    <mergeCell ref="B6:B10"/>
    <mergeCell ref="A17:J17"/>
    <mergeCell ref="A19:J19"/>
    <mergeCell ref="A20:J20"/>
    <mergeCell ref="A21:J21"/>
    <mergeCell ref="D6:D10"/>
    <mergeCell ref="D18:J18"/>
    <mergeCell ref="A4:C4"/>
    <mergeCell ref="D4:F4"/>
    <mergeCell ref="G4:J4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2509A093u</dc:creator>
  <cp:keywords/>
  <dc:description/>
  <cp:lastModifiedBy>Administrator</cp:lastModifiedBy>
  <cp:lastPrinted>2018-07-11T00:43:14Z</cp:lastPrinted>
  <dcterms:created xsi:type="dcterms:W3CDTF">2016-06-10T11:36:07Z</dcterms:created>
  <dcterms:modified xsi:type="dcterms:W3CDTF">2018-09-12T00:29:13Z</dcterms:modified>
  <cp:category/>
  <cp:version/>
  <cp:contentType/>
  <cp:contentStatus/>
</cp:coreProperties>
</file>